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8295" windowHeight="9150"/>
  </bookViews>
  <sheets>
    <sheet name="AllData" sheetId="1" r:id="rId1"/>
    <sheet name="CHSWPhase1" sheetId="2" r:id="rId2"/>
    <sheet name="CHSWPhase2" sheetId="3" r:id="rId3"/>
    <sheet name="ChimneyType" sheetId="4" r:id="rId4"/>
    <sheet name="count_bldgtype" sheetId="5" r:id="rId5"/>
  </sheets>
  <calcPr calcId="145621"/>
</workbook>
</file>

<file path=xl/calcChain.xml><?xml version="1.0" encoding="utf-8"?>
<calcChain xmlns="http://schemas.openxmlformats.org/spreadsheetml/2006/main">
  <c r="E59" i="3" l="1"/>
  <c r="D59" i="3"/>
  <c r="E72" i="2"/>
  <c r="D72" i="2"/>
  <c r="F8" i="5" l="1"/>
  <c r="K129" i="1"/>
  <c r="J8" i="4"/>
  <c r="K72" i="2"/>
  <c r="K73" i="2" s="1"/>
  <c r="K59" i="3"/>
</calcChain>
</file>

<file path=xl/sharedStrings.xml><?xml version="1.0" encoding="utf-8"?>
<sst xmlns="http://schemas.openxmlformats.org/spreadsheetml/2006/main" count="2679" uniqueCount="559">
  <si>
    <t>Timestamp</t>
  </si>
  <si>
    <t>Date of observation</t>
  </si>
  <si>
    <t>Time of observation</t>
  </si>
  <si>
    <t>Number of Observers</t>
  </si>
  <si>
    <t>Street</t>
  </si>
  <si>
    <t>Number of Observers below the age of 18</t>
  </si>
  <si>
    <t>City</t>
  </si>
  <si>
    <t>Zip Code</t>
  </si>
  <si>
    <t>Latitude/Longitude if known</t>
  </si>
  <si>
    <t>Weather conditions at roost</t>
  </si>
  <si>
    <t>Number of swifts entering roost</t>
  </si>
  <si>
    <t>Is the number of swifts entering ..........</t>
  </si>
  <si>
    <t>What type of building/structure were the swifts using</t>
  </si>
  <si>
    <t>Name of Building</t>
  </si>
  <si>
    <t>Any Other Comments/notations</t>
  </si>
  <si>
    <t>An actual count</t>
  </si>
  <si>
    <t>Residence</t>
  </si>
  <si>
    <t>Stillwater</t>
  </si>
  <si>
    <t>Business</t>
  </si>
  <si>
    <t>St Paul</t>
  </si>
  <si>
    <t>School</t>
  </si>
  <si>
    <t>Saint Paul</t>
  </si>
  <si>
    <t>An estimate</t>
  </si>
  <si>
    <t>8:45-9:10</t>
  </si>
  <si>
    <t>44th Ave S</t>
  </si>
  <si>
    <t>MPLS</t>
  </si>
  <si>
    <t>cloudy</t>
  </si>
  <si>
    <t>Church</t>
  </si>
  <si>
    <t>Thomas the Apostle</t>
  </si>
  <si>
    <t>8:45-911</t>
  </si>
  <si>
    <t>Highway 169 and Cedar lake rd</t>
  </si>
  <si>
    <t>St Louis Park</t>
  </si>
  <si>
    <t>Cloudy</t>
  </si>
  <si>
    <t>Cedar Manor School</t>
  </si>
  <si>
    <t>None</t>
  </si>
  <si>
    <t>8:00-9:00</t>
  </si>
  <si>
    <t>14399 89th St.</t>
  </si>
  <si>
    <t>Otsego</t>
  </si>
  <si>
    <t>cloudy, windy, 60 degrees</t>
  </si>
  <si>
    <t>Artificial Tower</t>
  </si>
  <si>
    <t>Home swift towers</t>
  </si>
  <si>
    <t>2 artificial towers with nesting swifts in them.</t>
  </si>
  <si>
    <t>8:00 - 9:15</t>
  </si>
  <si>
    <t>8177 Hillside Trail S</t>
  </si>
  <si>
    <t>Cottage Grove</t>
  </si>
  <si>
    <t>MN</t>
  </si>
  <si>
    <t>Cloudy, windy,65 degrees</t>
  </si>
  <si>
    <t>Hillside Elementary</t>
  </si>
  <si>
    <t>I had staked out this tower a few days ago and noted two individuals entering. So, I might have missed the other individual tonight. They are fast!  lol</t>
  </si>
  <si>
    <t>8:31 - 9:08</t>
  </si>
  <si>
    <t>Glenwood Ave and Washburn Ave N</t>
  </si>
  <si>
    <t>Minneapolis</t>
  </si>
  <si>
    <t>Swift tower at JD RIvers Children's Garden</t>
  </si>
  <si>
    <t>We observed five swifts flying in the area. After the first two swifts went in, three more entered and exited immediately. Five minutes later 2 more swifts entered and stayed. Perhaps these two had tried earlier and this time were allowed to stay.</t>
  </si>
  <si>
    <t>8:40 - 9:20</t>
  </si>
  <si>
    <t>2050 Ford Parkway</t>
  </si>
  <si>
    <t>Cloudy-windy 60 *</t>
  </si>
  <si>
    <t>Highland Center</t>
  </si>
  <si>
    <t>I work at this strip mall and have seen 7 during breeding  season but most recently 15 over the past couple weeks. Only saw 14 tonight.</t>
  </si>
  <si>
    <t>8:10 - 9:17</t>
  </si>
  <si>
    <t>one</t>
  </si>
  <si>
    <t>none</t>
  </si>
  <si>
    <t>415 W, Broadway St</t>
  </si>
  <si>
    <t>Rockville</t>
  </si>
  <si>
    <t>clear with scattered clouds</t>
  </si>
  <si>
    <t>John Clark elementary School</t>
  </si>
  <si>
    <t>All swifts entering the school chimney did so from 9:00 until 9:17</t>
  </si>
  <si>
    <t>8:30-9:10</t>
  </si>
  <si>
    <t>9093 third street</t>
  </si>
  <si>
    <t>St. Paul Park</t>
  </si>
  <si>
    <t>80% cloudy, NW wind, 60* F.</t>
  </si>
  <si>
    <t>Old Park High School</t>
  </si>
  <si>
    <t>7:45-9:10</t>
  </si>
  <si>
    <t>1170 Main Street</t>
  </si>
  <si>
    <t>Elk River</t>
  </si>
  <si>
    <t>mostly cloudy, light breeze, 60 degrees</t>
  </si>
  <si>
    <t>Handke Center</t>
  </si>
  <si>
    <t>Almost all went in between 8:55 and 9pm</t>
  </si>
  <si>
    <t>8:45-9:06</t>
  </si>
  <si>
    <t>Minnetonka Blvd and Aquila</t>
  </si>
  <si>
    <t>Cloudy windy</t>
  </si>
  <si>
    <t>Aquila School</t>
  </si>
  <si>
    <t>Might have been more then 200! But 200 was the mean of 3 counters!</t>
  </si>
  <si>
    <t>8:00 to 8:45</t>
  </si>
  <si>
    <t>503 17th Street NE</t>
  </si>
  <si>
    <t>Rochester</t>
  </si>
  <si>
    <t>Overcast, sprinkles</t>
  </si>
  <si>
    <t>Kellogg Middle School</t>
  </si>
  <si>
    <t>8:23 to 9:16 pm</t>
  </si>
  <si>
    <t>two</t>
  </si>
  <si>
    <t>2405 1st  Street North</t>
  </si>
  <si>
    <t>St. Cloud</t>
  </si>
  <si>
    <t>63 degrees F,  Partly cloudy</t>
  </si>
  <si>
    <t>St. Anthony's Parish</t>
  </si>
  <si>
    <t>The first bird to enter the chimney then exited.  It did this three times prior to staying in.  There were no other swifts around until this one entered for good with the other 36.</t>
  </si>
  <si>
    <t>2050 Ford Parkway</t>
  </si>
  <si>
    <t>Partly cloudy, windy 58(?)</t>
  </si>
  <si>
    <t>Highland Strip Mall</t>
  </si>
  <si>
    <t>I work at this strip mall (Wild Birds Unlimited) and saw 6 Swifts during nesting season, counted 15 two weeks ago, but only saw 14 enter Fri. night.</t>
  </si>
  <si>
    <t>7:35-9:10</t>
  </si>
  <si>
    <t>2322 Chestnut Ave W</t>
  </si>
  <si>
    <t>cloudy, windy</t>
  </si>
  <si>
    <t>Accent Signage chimney</t>
  </si>
  <si>
    <t>400 Penn Ave S</t>
  </si>
  <si>
    <t>cloudy, cool</t>
  </si>
  <si>
    <t>Cuppa Java chimney</t>
  </si>
  <si>
    <t>8:30-9:18</t>
  </si>
  <si>
    <t>Glenwood Ave</t>
  </si>
  <si>
    <t>44.980912,-93.317174</t>
  </si>
  <si>
    <t>clear, calm</t>
  </si>
  <si>
    <t>Swifttower/kiosk</t>
  </si>
  <si>
    <t>Four swifts present at start of watch; nine swifts total seen at one point.
8:30 - 8:55   10 entrance-and-exits in a few seconds by a single adult (sounds from tower suggest chicks are still in a nest); perhaps feeding?
8:56  Two adults enter and stay
8:56 - 9:04  5 entrance-and-exits by an adult
9:09  Two more adults enter and stay</t>
  </si>
  <si>
    <t>8:50-9:08</t>
  </si>
  <si>
    <t>Cedar Lake road and Independence</t>
  </si>
  <si>
    <t>Clear no wind 70 degrees</t>
  </si>
  <si>
    <t>Lenox School</t>
  </si>
  <si>
    <t>8:15 - 9:15</t>
  </si>
  <si>
    <t>851 6th Ave</t>
  </si>
  <si>
    <t>Newport</t>
  </si>
  <si>
    <t>clear, calm, 67 degrees</t>
  </si>
  <si>
    <t>Newport Elementary School</t>
  </si>
  <si>
    <t>8:15-9:18</t>
  </si>
  <si>
    <t>8:25 - 9:17</t>
  </si>
  <si>
    <t>1286 Magnolia</t>
  </si>
  <si>
    <t>clear, low 70s, was windy became calmer</t>
  </si>
  <si>
    <t>Apartment</t>
  </si>
  <si>
    <t>Johnson and Phalen Apartments</t>
  </si>
  <si>
    <t>There were five chimneys in two buildings in the apartment complex that we saw the swifts using.  I counted 9 swifts flying around early on but only 8 enter...we could have missed one but sometimes I have seen swifts "escort" the others.  We saw a total of 11 enter the chimneys but 3 flew out!  So I wrote down 8 entering total.  I have watched swifts in these chimneys for a few years and have never seen any fly out before.  My husband Paul Gade watched with me and saw them fly out also.  We saw 1,2 or 3 total enter each chimney.</t>
  </si>
  <si>
    <t>8:15-9:15</t>
  </si>
  <si>
    <t>21304 Church Ave</t>
  </si>
  <si>
    <t>Rogers</t>
  </si>
  <si>
    <t>partly cloudy, calm, 65 degrees</t>
  </si>
  <si>
    <t>Mary Queen of Peace church</t>
  </si>
  <si>
    <t>2 chimneys on church, east chimney had active feeding going on, 7 entered. west had possible nest, only saw one enter and leave. 3rd chimney across the street may have had more in it, too dark and too hard to watch 3 chimneys at once. A Great Horned Owl also disrupted them at the end, landing on the cross of the church.</t>
  </si>
  <si>
    <t>8:50-9:04</t>
  </si>
  <si>
    <t>30 East Baker Street</t>
  </si>
  <si>
    <t>St. Paul</t>
  </si>
  <si>
    <t>clear, cool (~65), little wind</t>
  </si>
  <si>
    <t>Baker Elementary School</t>
  </si>
  <si>
    <t>8:25-9:25</t>
  </si>
  <si>
    <t>539 E. Germain St.</t>
  </si>
  <si>
    <t>Cloudy, windy, 60</t>
  </si>
  <si>
    <t>Gulfeagle Supply Bldg.</t>
  </si>
  <si>
    <t>Former AH Bennett building</t>
  </si>
  <si>
    <t>8:08-9:26</t>
  </si>
  <si>
    <t>Windy, cloudy, 58</t>
  </si>
  <si>
    <t>Gulfeagle Supply Building</t>
  </si>
  <si>
    <t>8:30 - 9:10pm</t>
  </si>
  <si>
    <t>15359 85th St. NE</t>
  </si>
  <si>
    <t>Spicer</t>
  </si>
  <si>
    <t>Clear</t>
  </si>
  <si>
    <t>Residence, Artificial Tower</t>
  </si>
  <si>
    <t>y personal tower</t>
  </si>
  <si>
    <t>Three entered but I have a camera so I know that there are 7 total in the tower as I have 4 that have not  fledged yet.</t>
  </si>
  <si>
    <t>8:30-9:20</t>
  </si>
  <si>
    <t>233 12th Ave S</t>
  </si>
  <si>
    <t>Clear, 64</t>
  </si>
  <si>
    <t>Tech High School</t>
  </si>
  <si>
    <t>We actually counted 485 swifts, but they were going in so fast that I put it as an estimate because I can't be positive that the number is accurate.</t>
  </si>
  <si>
    <t>8:20-9:20</t>
  </si>
  <si>
    <t>348 S. Hamline Ave</t>
  </si>
  <si>
    <t>clear, upper 60's</t>
  </si>
  <si>
    <t>Randolph Heights Elementary School</t>
  </si>
  <si>
    <t>suspect nesting still in progress; two birds were seen to enter, stay awhile, then exit, as though tending young--ultimately, 3 birds entered and stayed, while another 7 seen hunting over the school flew off to other places (in  past counts, there have been flock-roosts not far away: Christian Brothers' Provincial House at Cretin-Durham School, the former St. James'St. Francis School, St. Mark's School)</t>
  </si>
  <si>
    <t>8:52 - 9:27</t>
  </si>
  <si>
    <t>No street address.  It's just past the intersection of county road 5 and US Hwy 12</t>
  </si>
  <si>
    <t>Willmar</t>
  </si>
  <si>
    <t>Clear and 65 degrees</t>
  </si>
  <si>
    <t>No name.  It is an old brick factory chimney</t>
  </si>
  <si>
    <t>When I first arrived I saw a swift come out of the chimney and fly off which indicated it still may be feeding young.  It soon joined up with another swift.  Ten minutes later I saw another swift come out of the chimney and I may have missed it re-entering moments before.  I also believe that I could have missed one or two other swifts entering the chimney.  
This chimney is a free standing chimney of the type that was used in making bricks years ago.</t>
  </si>
  <si>
    <t>7:45-9:15</t>
  </si>
  <si>
    <t>4th St. &amp; Sibley</t>
  </si>
  <si>
    <t>Hastings</t>
  </si>
  <si>
    <t>clear &amp; cool &amp; calm</t>
  </si>
  <si>
    <t>Hastings City Hall</t>
  </si>
  <si>
    <t>This year there were also other swifts observed entering the Armory Chimney, the small chimney on the building just north of the Armory Chimney and the Chimney over the Restaurant across second street. All three chimneys were north of the City Hall Chimney along Sibley Street. In past years only a swift-or-two entered the Armory Chimney if the main group was using the City Hall and vice versa (this swift group seems to rotate between those two main chimneys).</t>
  </si>
  <si>
    <t>8:00-8:20</t>
  </si>
  <si>
    <t>107 Chestnut St E</t>
  </si>
  <si>
    <t>Stillwater</t>
  </si>
  <si>
    <t>overcast, light rain</t>
  </si>
  <si>
    <t>Stillwater Armory</t>
  </si>
  <si>
    <t>The swifts were using the chimney at the Armory. We arrived at 8 and saw them swarming and beginning the vortex pre-entry...so we counted right at arrival, may have missed a few going in early based on weather.</t>
  </si>
  <si>
    <t>8:43-9:09</t>
  </si>
  <si>
    <t>Clear, cool, light breeze</t>
  </si>
  <si>
    <t>Arrived at 7:30 and because the weather was much better than then previous night, the swifts didn't go in until around 8:343, but at least we are sure of the count estimate</t>
  </si>
  <si>
    <t>224 Main St S</t>
  </si>
  <si>
    <t>Mad Capper</t>
  </si>
  <si>
    <t>Saw swifts here in early July as well, perhaps a nest chimney?</t>
  </si>
  <si>
    <t>219 Main St S</t>
  </si>
  <si>
    <t>cool,clear, light breeze</t>
  </si>
  <si>
    <t>Brine's</t>
  </si>
  <si>
    <t>Saw birds using this chimney during a scouting outing in early July as well</t>
  </si>
  <si>
    <t>8:30-9:10 pm</t>
  </si>
  <si>
    <t>1514 Englewood Avenue</t>
  </si>
  <si>
    <t>St. Paul</t>
  </si>
  <si>
    <t>clear and calm</t>
  </si>
  <si>
    <t>Hamline Methodist Church</t>
  </si>
  <si>
    <t>I didnt observe any swifts entering the chimney, but in past years there have been as many as 25 using it.  Last night I did observe swifts flying in the area (including a flock of 9) but none roosted in the chimney while I was observing.</t>
  </si>
  <si>
    <t>9:00 - 9:15 pm</t>
  </si>
  <si>
    <t>145 Jersey Avenue S.</t>
  </si>
  <si>
    <t>Golden Valley</t>
  </si>
  <si>
    <t>clear, mild</t>
  </si>
  <si>
    <t>Good Shepherd Catholic Church</t>
  </si>
  <si>
    <t>Lovely evening.  We enjoyed the swifts!</t>
  </si>
  <si>
    <t>2165 Highland Parkway</t>
  </si>
  <si>
    <t>45-93.1</t>
  </si>
  <si>
    <t>Clear, light wind, 66 degrees</t>
  </si>
  <si>
    <t>The nest is in my defunct garbage burner and it has 3 or 4 chicks in it. (It has a door and I have taken photos but they are hard to count as the babies are bunched together). I have seen two adults enter and exit the chimney to feed the noisy babies. There are 4 more swifts flying about with the two that come and go but I do not know where the other four roost as I haven't seen more than two at a time go into the chimney.  NOTE: This is the second year swifts have nested in our chimney. I believe they reused the same nest from last year, as there is no nest debris on the bottom of the chimney.  I can send you nest photos, if you'd like.</t>
  </si>
  <si>
    <t>8:25 - 9:10</t>
  </si>
  <si>
    <t>Theodore Wirth Parkway</t>
  </si>
  <si>
    <t>Cloudy, cool, low 60's</t>
  </si>
  <si>
    <t>Theodore Wirth Golf Course</t>
  </si>
  <si>
    <t>8:30-9:15</t>
  </si>
  <si>
    <t>Partly-cloudy, low 70's</t>
  </si>
  <si>
    <t>I played a recording of Chimney Swift chatter several times. However, I didn't hear nor see any Swifts in the area.</t>
  </si>
  <si>
    <t>8:20 - 9:02</t>
  </si>
  <si>
    <t>461 Maria</t>
  </si>
  <si>
    <t>Drizzling</t>
  </si>
  <si>
    <t>First Lutheran Church</t>
  </si>
  <si>
    <t>Very Drizzly weather and perhaps more swifts went in before our arrival</t>
  </si>
  <si>
    <t>8:22 - 9:08</t>
  </si>
  <si>
    <t>668 Greenbriar</t>
  </si>
  <si>
    <t>Drizzling - perhaps other swifts went in before arrival</t>
  </si>
  <si>
    <t>8:15 - 9:30</t>
  </si>
  <si>
    <t>2914 W. 44th St</t>
  </si>
  <si>
    <t>partly cloudy, wind NE @ 5 mph with occasional gusts from variable directions, 68 degrees F</t>
  </si>
  <si>
    <t>School, Church</t>
  </si>
  <si>
    <t>Church/School of St. Thomas the Apostle</t>
  </si>
  <si>
    <t>1:00 -1:30</t>
  </si>
  <si>
    <t>8177 Hillside Trail So.</t>
  </si>
  <si>
    <t>Clear -70s</t>
  </si>
  <si>
    <t>Daytime observation. One swift in tower at nest (looked in vent holes). Three others flying overhead. Third year in a row for this tower.</t>
  </si>
  <si>
    <t>8:12 -04 9:</t>
  </si>
  <si>
    <t>629 North Street</t>
  </si>
  <si>
    <t>8:14 - 9:04</t>
  </si>
  <si>
    <t>8:15 - 9:00</t>
  </si>
  <si>
    <t>667 Greenbriar</t>
  </si>
  <si>
    <t>Partly Cloudy</t>
  </si>
  <si>
    <t>Residence #2 chimney</t>
  </si>
  <si>
    <t>This residence has two chimneys -  both being used by swifts. The count is an actual count but is a minimum as I was watching 4 chimneys at the time.</t>
  </si>
  <si>
    <t>8:12 - 9:04</t>
  </si>
  <si>
    <t>776 East 7th St</t>
  </si>
  <si>
    <t>Stand alone large chimney</t>
  </si>
  <si>
    <t>The count is an actual count but is a minimum as I was watching 4 chimneys at the time. This is a very old stand alone smokestack.</t>
  </si>
  <si>
    <t>8:20 - 9:00</t>
  </si>
  <si>
    <t>665 Cherry Street</t>
  </si>
  <si>
    <t>partly cloudy</t>
  </si>
  <si>
    <t>This residence has nesting swifts annually but none were observed going in or out during the evening of this count....many flying overhead.</t>
  </si>
  <si>
    <t>8:20 - 8:55</t>
  </si>
  <si>
    <t>810 Palace Ave</t>
  </si>
  <si>
    <t>cloudy</t>
  </si>
  <si>
    <t>Monroe Elementary School</t>
  </si>
  <si>
    <t>This might have been a family group. I counted about 12 CHSW flying around the school last week. (Did not look for entering chimney).  I participated in the count the last few years also, but had few/no birds during the later period. 
About 10 years ago, I counted 246 CHSW going down the chimney.  I reported these to the DNR -- Carrol Henderson &amp; Joan Galli.</t>
  </si>
  <si>
    <t>7:55-9:00</t>
  </si>
  <si>
    <t>1633 Eustis St.</t>
  </si>
  <si>
    <t>Lauderdale</t>
  </si>
  <si>
    <t>Clear, calm.</t>
  </si>
  <si>
    <t>Corval Group</t>
  </si>
  <si>
    <t>At 8:23, three swifts flew over the area heading northwest. Did not see them return before we left.</t>
  </si>
  <si>
    <t>1 Summit St.</t>
  </si>
  <si>
    <t>Center City</t>
  </si>
  <si>
    <t>clear 60 degrees</t>
  </si>
  <si>
    <t>Chisago Lake Lutheran Church</t>
  </si>
  <si>
    <t>east chimney only; first bird entered three minutes after we arrived, so we may have missed some. Most birds entered around 9 p.m.</t>
  </si>
  <si>
    <t>1807 S 10th St</t>
  </si>
  <si>
    <t>Brainerd</t>
  </si>
  <si>
    <t>46.34374 - 94.19715</t>
  </si>
  <si>
    <t>clear</t>
  </si>
  <si>
    <t>residence</t>
  </si>
  <si>
    <t>This is a nesting pair. They are incubating 4 eggs due to hatch around 07/31/13. This is the first year the swifts have nested in this chimney. Erected in 2011.</t>
  </si>
  <si>
    <t>8:30-9:00</t>
  </si>
  <si>
    <t>117 Shumway</t>
  </si>
  <si>
    <t>Faribault</t>
  </si>
  <si>
    <t>Washington Rec Center</t>
  </si>
  <si>
    <t>8:30-9:0</t>
  </si>
  <si>
    <t>Dairy lane</t>
  </si>
  <si>
    <t>State School Chimney</t>
  </si>
  <si>
    <t>abandoned chimney part of a former State Hospital farm operation now on State Prison property outside the security fence</t>
  </si>
  <si>
    <t>8:40-9:26</t>
  </si>
  <si>
    <t>4725 Southview Drive</t>
  </si>
  <si>
    <t>Edina</t>
  </si>
  <si>
    <t>clear, 60 degrees</t>
  </si>
  <si>
    <t>Southview Middle School</t>
  </si>
  <si>
    <t>two years ago I counted 75 swifts entering this chimney.  Did not count in 2012.</t>
  </si>
  <si>
    <t>8:25-9:00</t>
  </si>
  <si>
    <t>Overcast, chilly</t>
  </si>
  <si>
    <t>Swift tower/kiosk</t>
  </si>
  <si>
    <t>Note from Claudia Egelhoff:  after talking with Kai, we agreed that she left too early to see the second pair of swifts enter the tower</t>
  </si>
  <si>
    <t>8:20-9:00</t>
  </si>
  <si>
    <t>clear, chilly</t>
  </si>
  <si>
    <t>Note from Claudia Egelhoff:  after discussing with Kai, we agreed she may have left a little too early to catch all the swifts that might have entered this chimney.</t>
  </si>
  <si>
    <t>Cascade</t>
  </si>
  <si>
    <t>Fergus Falls</t>
  </si>
  <si>
    <t>46.2080903, -96.072283</t>
  </si>
  <si>
    <t>Apartment building (no name)</t>
  </si>
  <si>
    <t>Saw an additional 6 or 7 swifts that roosted in another location out of sight.</t>
  </si>
  <si>
    <t>8:30-9:30</t>
  </si>
  <si>
    <t>14955 Galaxie Ave.</t>
  </si>
  <si>
    <t>Apple Valley</t>
  </si>
  <si>
    <t>Clear, not too windy and in the 60's</t>
  </si>
  <si>
    <t>Dakota County Western Service Center</t>
  </si>
  <si>
    <t>The Chimney Swifts are roosting in a metal smoke/exhaust stack. There is a new tower built for them but I did not see anyone fly in there.</t>
  </si>
  <si>
    <t>8:40-9:10</t>
  </si>
  <si>
    <t>145 Jersey Ave S</t>
  </si>
  <si>
    <t>Overcast, 63 degrees, wind 10-15 mph</t>
  </si>
  <si>
    <t>Good Shepherd School</t>
  </si>
  <si>
    <t>8:40 - 9:21</t>
  </si>
  <si>
    <t>212 CHURCH ST EAST</t>
  </si>
  <si>
    <t>COLOGNE, MN</t>
  </si>
  <si>
    <t>N44  46.412'   W093   46.775'</t>
  </si>
  <si>
    <t>67 DEGREES   CLEAR, WINDY</t>
  </si>
  <si>
    <t>ST. BERNARD'S CATHOLIC SCHOOL</t>
  </si>
  <si>
    <t>8:55 - 9:25</t>
  </si>
  <si>
    <t>COLOGNE</t>
  </si>
  <si>
    <t>N44   46.412'   W93  46.775'</t>
  </si>
  <si>
    <t>67 DEGREES,  CLEAR</t>
  </si>
  <si>
    <t>12325 Minnesota 55</t>
  </si>
  <si>
    <t>Plymouth</t>
  </si>
  <si>
    <t>Whole Learning School</t>
  </si>
  <si>
    <t>This chimney had been productive before. I did see 2 swifts fly by.</t>
  </si>
  <si>
    <t>8:00-8:50</t>
  </si>
  <si>
    <t>1120 NE 10th Street</t>
  </si>
  <si>
    <t>Garfield Elementary School</t>
  </si>
  <si>
    <t>9:00 - 9:13 pm</t>
  </si>
  <si>
    <t>200 Hamel Rd</t>
  </si>
  <si>
    <t>Hamel</t>
  </si>
  <si>
    <t>St. Ann's Catholic Church</t>
  </si>
  <si>
    <t>My son helped but he is older than 18!</t>
  </si>
  <si>
    <t>8733 33rd street</t>
  </si>
  <si>
    <t>Princeton, MN</t>
  </si>
  <si>
    <t>Wooden tower #1</t>
  </si>
  <si>
    <t>12 foot wooden tower #2</t>
  </si>
  <si>
    <t>8' wooden tower #3</t>
  </si>
  <si>
    <t>7:55-8:15PM</t>
  </si>
  <si>
    <t>Clear, calm,</t>
  </si>
  <si>
    <t>Kelly Applegate's Concrete Roost Tower</t>
  </si>
  <si>
    <t>This is a 12' concrete tower made to Paul and Georgean Kyle's Specs, but with T1-11 siding used on the inside.</t>
  </si>
  <si>
    <t>7:30 - 8:30</t>
  </si>
  <si>
    <t>clear 74°</t>
  </si>
  <si>
    <t>Today was fledge day for 4 young and all 6 made it back to roost for the night. I have a camera installed in the chimney.</t>
  </si>
  <si>
    <t>8:10 - 8:30</t>
  </si>
  <si>
    <t>1700 Technology Drive NE</t>
  </si>
  <si>
    <t>Clear, light wind, 73 degrees</t>
  </si>
  <si>
    <t>MinnWest Technology Campus</t>
  </si>
  <si>
    <t>The chimneys might be capped but it is difficult to tell since they are up pretty high.</t>
  </si>
  <si>
    <t>7:45-8:10</t>
  </si>
  <si>
    <t>Hwy169 and Cedar Lake Rd</t>
  </si>
  <si>
    <t>St. Louis Park</t>
  </si>
  <si>
    <t>Could have been more!</t>
  </si>
  <si>
    <t>8:07-8:42</t>
  </si>
  <si>
    <t>Thief River Falls, Minnesota 325 Horace Avenue North,</t>
  </si>
  <si>
    <t>Thief River Falls</t>
  </si>
  <si>
    <t>Calm, clear</t>
  </si>
  <si>
    <t>Trinity Lutheran Church,</t>
  </si>
  <si>
    <t>We saw six swifts flying around and close to the tower that night (and the previous night) but they flew away and roosted somewhere else in town, it appeared.</t>
  </si>
  <si>
    <t>8:00-8:24</t>
  </si>
  <si>
    <t>2411 Commerce Blvd.</t>
  </si>
  <si>
    <t>Mound</t>
  </si>
  <si>
    <t>?</t>
  </si>
  <si>
    <t>Clear, calm, 74 degrees</t>
  </si>
  <si>
    <t>Our Lady of the Lake Church and School</t>
  </si>
  <si>
    <t>Swifts started entering the chimney about 5 minutes after I arrived.
I did not do a count at this site for the earlier survey period.</t>
  </si>
  <si>
    <t>7:55 - 8:35</t>
  </si>
  <si>
    <t>212 Church Street East</t>
  </si>
  <si>
    <t>Cologne</t>
  </si>
  <si>
    <t>N44  46.412'   - W093  46.775</t>
  </si>
  <si>
    <t>clear, no wind,  80 degrees</t>
  </si>
  <si>
    <t>St. Bernard's Catholic School</t>
  </si>
  <si>
    <t>This site was down to 1 or 2 swifts at the 2nd sit last year. too.  I was concerned and Ron said it was likely the flock left to join another flock as they prepare to head South.  What do you think? 
Joyce</t>
  </si>
  <si>
    <t>7:30-8:15</t>
  </si>
  <si>
    <t>1 Summit Ave</t>
  </si>
  <si>
    <t>7:48 - 8:30 pm</t>
  </si>
  <si>
    <t>415 W. Broadway St</t>
  </si>
  <si>
    <t>-</t>
  </si>
  <si>
    <t>John Clark Elementary School</t>
  </si>
  <si>
    <t>I almost missed one of the birds entering the chimney because it entered one minute after I arrived.  The second bird entered one minute before I left.  This leads me to believe that one must arrive quite a bit before sunset and stay quite a bit longer after sunset.  I would suspect I possibly missed some birds entering the chimney due to this.</t>
  </si>
  <si>
    <t>7:40 - 8:17</t>
  </si>
  <si>
    <t>900 Third Street</t>
  </si>
  <si>
    <t>clear/calm</t>
  </si>
  <si>
    <t>By far the most we have observed at this location.</t>
  </si>
  <si>
    <t>7:40-8:10</t>
  </si>
  <si>
    <t>Cedar Lake Rd And Independance</t>
  </si>
  <si>
    <t>Partly Cloudy 70</t>
  </si>
  <si>
    <t>Eliot School(abandoned )</t>
  </si>
  <si>
    <t>A few snuck in that we're flying around and missed them!(2-5)</t>
  </si>
  <si>
    <t>7:45-8:15</t>
  </si>
  <si>
    <t>partly cloudy, light breeze, 65 degrees</t>
  </si>
  <si>
    <t>2 towers in my yard that had swifts nest in them, 1st tower no activity, 2nd tower, 4 went in.</t>
  </si>
  <si>
    <t>Hwy 14 East</t>
  </si>
  <si>
    <t>Eyota</t>
  </si>
  <si>
    <t>cloudy 70 degrees</t>
  </si>
  <si>
    <t>Chester Woods Park</t>
  </si>
  <si>
    <t>6:30 pm - 7:45 pm</t>
  </si>
  <si>
    <t>29683 County Rd 50</t>
  </si>
  <si>
    <t>Cold Spring</t>
  </si>
  <si>
    <t>Clear, 73, slight breeze</t>
  </si>
  <si>
    <t>Our swifts have been gone for about 2 or 3 weeks already.</t>
  </si>
  <si>
    <t>7:30 pm - 8:45 pm</t>
  </si>
  <si>
    <t>85, warm and muggy</t>
  </si>
  <si>
    <t>We had about 5 to 7 swifts flying most of the summer but only had the two enter the chimney so we assumed they were a pair.  We did not notice any young ones over the summer but if they are about the same size, we could have seen them but not realized they were babies.</t>
  </si>
  <si>
    <t>7:24 - 8:15 pm</t>
  </si>
  <si>
    <t>2405 1st Street North</t>
  </si>
  <si>
    <t>clear, gentle breeze, 68 degrees F</t>
  </si>
  <si>
    <t>Chruch of St. Anthony</t>
  </si>
  <si>
    <t>8:45-9:15</t>
  </si>
  <si>
    <t>partly cloudy, no wind</t>
  </si>
  <si>
    <t>8:30 - 9:10</t>
  </si>
  <si>
    <t>personal tower</t>
  </si>
  <si>
    <t>7:40 pm-8:30 pm</t>
  </si>
  <si>
    <t>351 E. 88th St.</t>
  </si>
  <si>
    <t>Bloomington</t>
  </si>
  <si>
    <t>Valley View Elementary School</t>
  </si>
  <si>
    <t>There were around 100 or so a night ago</t>
  </si>
  <si>
    <t>7:40-8:08</t>
  </si>
  <si>
    <t>18380 Columbus St</t>
  </si>
  <si>
    <t>Dayton</t>
  </si>
  <si>
    <t>clear, 62</t>
  </si>
  <si>
    <t>St. John the Babtist Catholic Church</t>
  </si>
  <si>
    <t>7:15-8:00</t>
  </si>
  <si>
    <t>Glenwood &amp; Vincent AVe. N.</t>
  </si>
  <si>
    <t>minneapolis</t>
  </si>
  <si>
    <t>clear, no wind, 63-58 degrees</t>
  </si>
  <si>
    <t>JD Rivers Garden (With Pk)</t>
  </si>
  <si>
    <t>I was sorry not to observe any swifts at all at this site.  Have there been observations here earlier this year?</t>
  </si>
  <si>
    <t>:7:35 - 8:40</t>
  </si>
  <si>
    <t>sky started out overcast, was almost cloudless when we left, on &amp; off breeze from NNW, 68 degrees F</t>
  </si>
  <si>
    <t>Church of St Thomas the Apostlel</t>
  </si>
  <si>
    <t>Saw a group of about a dozen swifts flying around the chimney at 7:44 pm, which was nine minutes after we arrived. After that, we saw one or two swifts at time but at no time while we were there did any swifts enter the chimney.</t>
  </si>
  <si>
    <t>7:20 - 8:05</t>
  </si>
  <si>
    <t>51 E. 4th St.</t>
  </si>
  <si>
    <t>Winona</t>
  </si>
  <si>
    <t>clear, 65, slight breeze</t>
  </si>
  <si>
    <t>Exchange Building</t>
  </si>
  <si>
    <t>207 Lafayette St.</t>
  </si>
  <si>
    <t>Winona City Hall</t>
  </si>
  <si>
    <t>a dramatic change from last year when there were 200 - 300 swifts entering the city hall chimney</t>
  </si>
  <si>
    <t>7:10 - 8:00</t>
  </si>
  <si>
    <t>756 W. Wabasha St.</t>
  </si>
  <si>
    <t>St. Matthews Lutheran School</t>
  </si>
  <si>
    <t>Counted at this location on Aug. 27 and had 575 swifts.  On aug. 28 had 994.</t>
  </si>
  <si>
    <t>7:30 - 8:15</t>
  </si>
  <si>
    <t>908 Grand Ave</t>
  </si>
  <si>
    <t>44.93962 -93.13847</t>
  </si>
  <si>
    <t>clear, 79 degrees</t>
  </si>
  <si>
    <t>apartment</t>
  </si>
  <si>
    <t>Other observer, Kathy Brown</t>
  </si>
  <si>
    <t>7;45-8:15 PM</t>
  </si>
  <si>
    <t>3110 Xylon Ave. So.</t>
  </si>
  <si>
    <t>St. louis Park, Mn</t>
  </si>
  <si>
    <t>Aquila Elementary School</t>
  </si>
  <si>
    <t>Last year saw many Swifts here.</t>
  </si>
  <si>
    <t>7:40 - 8:15</t>
  </si>
  <si>
    <t>windy.  light rain, storm approaching</t>
  </si>
  <si>
    <t>No swifts!  We thought it might have been that they went in early to avoid the oncoming storm, and resolved to come back later that weekend.</t>
  </si>
  <si>
    <t>7:35 - 8:20</t>
  </si>
  <si>
    <t>No swifts!
Someone called the cops on us!  We were in an otherwize-empty parking lot, in lawn chairs next to our car watching the sky, chatting and sipping wine.   The policeman was very nice, asking what we were doing.  We explained about the sit.  He was totally fine with it, a little amused, and left.</t>
  </si>
  <si>
    <t>7:45 - 8:10</t>
  </si>
  <si>
    <t>463 Maria Ave</t>
  </si>
  <si>
    <t>st. paul</t>
  </si>
  <si>
    <t>Clear - 80s</t>
  </si>
  <si>
    <t>7:35 -8:10</t>
  </si>
  <si>
    <t>475 St. Croix Trail</t>
  </si>
  <si>
    <t>Lakeland</t>
  </si>
  <si>
    <t>overcast - upper 70s</t>
  </si>
  <si>
    <t>Afton - Lakeland Elem.</t>
  </si>
  <si>
    <t>This chimney has had swifts in previous years - no evidence of being capped</t>
  </si>
  <si>
    <t>7:40 -8:10</t>
  </si>
  <si>
    <t>1575 Charlton St.</t>
  </si>
  <si>
    <t>West St. Paul Mn</t>
  </si>
  <si>
    <t>Clear 76</t>
  </si>
  <si>
    <t>St. Stephen's Lutheran Church</t>
  </si>
  <si>
    <t>This chimney has had swifts roosting in previous years -no evidence of being capped</t>
  </si>
  <si>
    <t>7:00 - 8:00</t>
  </si>
  <si>
    <t>Buffalo Slough Trail</t>
  </si>
  <si>
    <t>Red Wing</t>
  </si>
  <si>
    <t>44.6272 -092.6518</t>
  </si>
  <si>
    <t>Prairie Island Community Center</t>
  </si>
  <si>
    <t>This is the 2 full year this tower has been in existence.  Still have not had Swifts using the tower, though random swifts have been noted throughout both summers of 2012 and 2013.</t>
  </si>
  <si>
    <t>7:55 - 8:30</t>
  </si>
  <si>
    <t>1234 Kandiyohi Ave. SW</t>
  </si>
  <si>
    <t>Clear, calm, 73 degrees</t>
  </si>
  <si>
    <t>Jefferson Learning Center</t>
  </si>
  <si>
    <t>7:35-8:25</t>
  </si>
  <si>
    <t>1325 Theodore Wirth Parkway</t>
  </si>
  <si>
    <t>hot, clear, buggy</t>
  </si>
  <si>
    <t>Swift tower at Theodore Wirth Park across from Par 3 Golf Course parking lot</t>
  </si>
  <si>
    <t>7:30-8:20</t>
  </si>
  <si>
    <t>2914 W 44th St</t>
  </si>
  <si>
    <t>sunny, low humidity</t>
  </si>
  <si>
    <t>St Thomas Catholic Church</t>
  </si>
  <si>
    <t>warning siren (megaphone on a pole) mounted nearby on roof;  saw 12 swifts overhead-they didn't roost here.</t>
  </si>
  <si>
    <t>8:35 - 9:00</t>
  </si>
  <si>
    <t>206 N Locust St N</t>
  </si>
  <si>
    <t>Prescott</t>
  </si>
  <si>
    <t>Church of Christ - South Chiminey</t>
  </si>
  <si>
    <t>7:27 - 8:08</t>
  </si>
  <si>
    <t>Church of Christ - North Chiminey</t>
  </si>
  <si>
    <t>7:20 - 8:10</t>
  </si>
  <si>
    <t>125 Elm Street N</t>
  </si>
  <si>
    <t>School, Artificial Tower</t>
  </si>
  <si>
    <t>Prescott Middle School</t>
  </si>
  <si>
    <t>200 Monroe St</t>
  </si>
  <si>
    <t>Freedom Park - Great River Road</t>
  </si>
  <si>
    <t>125 Elm St N</t>
  </si>
  <si>
    <t>My husband was watching the Church of Christ chimineys, across the street, when he noticed the swifts going into the middle school chiminey attached to the gym.</t>
  </si>
  <si>
    <t>7:37 - 8:08</t>
  </si>
  <si>
    <t>Not sure if count went through the first time I sent it - the website said it couldn't display the page after I submitted it.  
There were swifts going into the chiminey when we got there so not sure how many more that would have added to the count.</t>
  </si>
  <si>
    <t>7:15-7:43</t>
  </si>
  <si>
    <t>cloudy, starting to rain</t>
  </si>
  <si>
    <t>7:15-7:45</t>
  </si>
  <si>
    <t>7:30-8:30</t>
  </si>
  <si>
    <t>Excelsior Blvd</t>
  </si>
  <si>
    <t>44.926040, -93.365833</t>
  </si>
  <si>
    <t>Clear, calm, 82 degress</t>
  </si>
  <si>
    <t>Meadowbrook Golf Course</t>
  </si>
  <si>
    <t>From looking at the past data it appears that Chimney swifts don't use artificial chimneys much. I think they are smarter that we believe them to be. Can an artificial chimney be designed to look like an old fashioned brick chimney?</t>
  </si>
  <si>
    <t>7515 Izaak Walton Road</t>
  </si>
  <si>
    <t>44.840255,-93.382857</t>
  </si>
  <si>
    <t>Constructed tower</t>
  </si>
  <si>
    <t>Artificial tower was constructed in the Fall of 2012, so this was our first full year.
Transferred the call cd onto an ipod and played regularly in and near box in the spring-early summer.  No luck this year but we hope next year!</t>
  </si>
  <si>
    <t>West Street</t>
  </si>
  <si>
    <t>Taylors Falls</t>
  </si>
  <si>
    <t>Taylors Falls School</t>
  </si>
  <si>
    <t>25 circled but none went in</t>
  </si>
  <si>
    <t>cold</t>
  </si>
  <si>
    <t>Sorry this is so late.  Computer crash</t>
  </si>
  <si>
    <t xml:space="preserve">Monroe Elementary Magnet School </t>
  </si>
  <si>
    <t>8:00-8:15</t>
  </si>
  <si>
    <t>KH added from e-mailed communication</t>
  </si>
  <si>
    <t>AHATS</t>
  </si>
  <si>
    <t>Tower</t>
  </si>
  <si>
    <t>7:45-8:45</t>
  </si>
  <si>
    <t>Hilltop Appartments</t>
  </si>
  <si>
    <t>Henderson</t>
  </si>
  <si>
    <r>
      <t>125 N 8th St</t>
    </r>
    <r>
      <rPr>
        <sz val="16"/>
        <color rgb="FF000000"/>
        <rFont val="Cambria"/>
        <family val="1"/>
      </rPr>
      <t xml:space="preserve"> </t>
    </r>
  </si>
  <si>
    <t>Arden Hills</t>
  </si>
  <si>
    <t>44.52, -93.91</t>
  </si>
  <si>
    <t>Cooler than normal, cloudy, breezy, 68 degrees</t>
  </si>
  <si>
    <t>7:41-8:24</t>
  </si>
  <si>
    <t>Actual Count</t>
  </si>
  <si>
    <t>Hillside Charter School</t>
  </si>
  <si>
    <t>School- brick chimney</t>
  </si>
  <si>
    <t>An Estimate</t>
  </si>
  <si>
    <t>8:13-8:21</t>
  </si>
  <si>
    <t>Calm, lower humidity, 80 degrees</t>
  </si>
  <si>
    <t>44.45, -93.90</t>
  </si>
  <si>
    <t>Zion United Church</t>
  </si>
  <si>
    <t>240 S. Elmwood</t>
  </si>
  <si>
    <t>LeSueur</t>
  </si>
  <si>
    <t>Residence, personal tower</t>
  </si>
  <si>
    <t>Hillside Charter School - brick chimney</t>
  </si>
  <si>
    <t>Appartment</t>
  </si>
  <si>
    <t>Buisness</t>
  </si>
  <si>
    <t>Type</t>
  </si>
  <si>
    <t>Total</t>
  </si>
  <si>
    <t># Counted</t>
  </si>
  <si>
    <t>Bldg Type</t>
  </si>
  <si>
    <t>Swifts Counted</t>
  </si>
  <si>
    <t>Highest single count/building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</si>
</sst>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h:mm:ss;@"/>
    <numFmt numFmtId="165" formatCode="m/d/yyyy;@"/>
    <numFmt numFmtId="166" formatCode="h:mm:ss;@"/>
  </numFmts>
  <fonts count="5" x14ac:knownFonts="1">
    <font>
      <sz val="10"/>
      <color rgb="FF000000"/>
      <name val="Arial"/>
    </font>
    <font>
      <b/>
      <sz val="10"/>
      <color rgb="FF000000"/>
      <name val="Arial"/>
    </font>
    <font>
      <sz val="10"/>
      <color rgb="FF000000"/>
      <name val="Arial"/>
      <family val="2"/>
    </font>
    <font>
      <sz val="16"/>
      <color rgb="FF000000"/>
      <name val="Cambria"/>
      <family val="1"/>
    </font>
    <font>
      <b/>
      <sz val="10"/>
      <color rgb="FF000000"/>
      <name val="Arial"/>
      <family val="2"/>
    </font>
  </fonts>
  <fills count="7">
    <fill>
      <patternFill patternType="none"/>
    </fill>
    <fill>
      <patternFill patternType="gray125"/>
    </fill>
    <fill>
      <patternFill patternType="solid">
        <fgColor rgb="FFDDDDDD"/>
        <bgColor indexed="64"/>
      </patternFill>
    </fill>
    <fill>
      <patternFill patternType="solid">
        <fgColor rgb="FFEEEEEE"/>
        <bgColor indexed="64"/>
      </patternFill>
    </fill>
    <fill>
      <patternFill patternType="solid">
        <fgColor rgb="FFEEEEEE"/>
        <bgColor indexed="64"/>
      </patternFill>
    </fill>
    <fill>
      <patternFill patternType="solid">
        <fgColor rgb="FFEEEEEE"/>
        <bgColor indexed="64"/>
      </patternFill>
    </fill>
    <fill>
      <patternFill patternType="solid">
        <fgColor rgb="FFEEEEEE"/>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3">
    <xf numFmtId="0" fontId="0" fillId="0" borderId="0" xfId="0" applyAlignment="1">
      <alignment wrapText="1"/>
    </xf>
    <xf numFmtId="0" fontId="2" fillId="0" borderId="0" xfId="0" applyFont="1" applyAlignment="1">
      <alignment wrapText="1"/>
    </xf>
    <xf numFmtId="0" fontId="1" fillId="2" borderId="1" xfId="0" applyFont="1" applyFill="1" applyBorder="1" applyAlignment="1">
      <alignment horizontal="center" wrapText="1"/>
    </xf>
    <xf numFmtId="0" fontId="0" fillId="0" borderId="1" xfId="0" applyBorder="1" applyAlignment="1">
      <alignment wrapText="1"/>
    </xf>
    <xf numFmtId="164" fontId="0" fillId="3" borderId="1" xfId="0" applyNumberFormat="1" applyFill="1" applyBorder="1" applyAlignment="1">
      <alignment wrapText="1"/>
    </xf>
    <xf numFmtId="165" fontId="0" fillId="4" borderId="1" xfId="0" applyNumberFormat="1" applyFill="1" applyBorder="1" applyAlignment="1">
      <alignment wrapText="1"/>
    </xf>
    <xf numFmtId="0" fontId="0" fillId="6" borderId="1" xfId="0" applyFill="1" applyBorder="1" applyAlignment="1">
      <alignment wrapText="1"/>
    </xf>
    <xf numFmtId="166" fontId="0" fillId="5" borderId="1" xfId="0" applyNumberFormat="1" applyFill="1" applyBorder="1" applyAlignment="1">
      <alignment wrapText="1"/>
    </xf>
    <xf numFmtId="0" fontId="2" fillId="6" borderId="1" xfId="0" applyFont="1" applyFill="1" applyBorder="1" applyAlignment="1">
      <alignment wrapText="1"/>
    </xf>
    <xf numFmtId="14" fontId="0" fillId="6" borderId="1" xfId="0" applyNumberFormat="1" applyFill="1" applyBorder="1" applyAlignment="1">
      <alignment wrapText="1"/>
    </xf>
    <xf numFmtId="0" fontId="0" fillId="0" borderId="0" xfId="0" applyBorder="1" applyAlignment="1">
      <alignment wrapText="1"/>
    </xf>
    <xf numFmtId="20" fontId="0" fillId="6" borderId="1" xfId="0" applyNumberFormat="1" applyFill="1" applyBorder="1" applyAlignment="1">
      <alignment wrapText="1"/>
    </xf>
    <xf numFmtId="0" fontId="2" fillId="0" borderId="1" xfId="0" applyFont="1" applyBorder="1" applyAlignment="1">
      <alignment wrapText="1"/>
    </xf>
    <xf numFmtId="0" fontId="2" fillId="0" borderId="3" xfId="0" applyFont="1" applyBorder="1" applyAlignment="1">
      <alignment wrapText="1"/>
    </xf>
    <xf numFmtId="0" fontId="0" fillId="0" borderId="3" xfId="0" applyBorder="1" applyAlignment="1">
      <alignment wrapText="1"/>
    </xf>
    <xf numFmtId="0" fontId="2" fillId="0" borderId="2" xfId="0" applyFont="1" applyBorder="1" applyAlignment="1">
      <alignment wrapText="1"/>
    </xf>
    <xf numFmtId="0" fontId="0" fillId="0" borderId="2" xfId="0"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4" fillId="2" borderId="1" xfId="0" applyFont="1" applyFill="1" applyBorder="1" applyAlignment="1">
      <alignment horizontal="center" wrapText="1"/>
    </xf>
    <xf numFmtId="0" fontId="4" fillId="0" borderId="6" xfId="0" applyFont="1" applyBorder="1" applyAlignment="1">
      <alignment wrapText="1"/>
    </xf>
    <xf numFmtId="0" fontId="4" fillId="0" borderId="7" xfId="0" applyFont="1" applyBorder="1" applyAlignment="1">
      <alignment vertical="center" wrapText="1"/>
    </xf>
    <xf numFmtId="0" fontId="2" fillId="0" borderId="8"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v>Building Type</c:v>
          </c:tx>
          <c:dLbls>
            <c:showLegendKey val="0"/>
            <c:showVal val="1"/>
            <c:showCatName val="0"/>
            <c:showSerName val="0"/>
            <c:showPercent val="0"/>
            <c:showBubbleSize val="0"/>
            <c:showLeaderLines val="1"/>
          </c:dLbls>
          <c:cat>
            <c:strRef>
              <c:f>ChimneyType!$I$2:$I$7</c:f>
              <c:strCache>
                <c:ptCount val="6"/>
                <c:pt idx="0">
                  <c:v>Appartment</c:v>
                </c:pt>
                <c:pt idx="1">
                  <c:v>Artificial Tower</c:v>
                </c:pt>
                <c:pt idx="2">
                  <c:v>Buisness</c:v>
                </c:pt>
                <c:pt idx="3">
                  <c:v>Church</c:v>
                </c:pt>
                <c:pt idx="4">
                  <c:v>Residence</c:v>
                </c:pt>
                <c:pt idx="5">
                  <c:v>School</c:v>
                </c:pt>
              </c:strCache>
            </c:strRef>
          </c:cat>
          <c:val>
            <c:numRef>
              <c:f>ChimneyType!$J$2:$J$7</c:f>
              <c:numCache>
                <c:formatCode>General</c:formatCode>
                <c:ptCount val="6"/>
                <c:pt idx="0">
                  <c:v>4</c:v>
                </c:pt>
                <c:pt idx="1">
                  <c:v>26</c:v>
                </c:pt>
                <c:pt idx="2">
                  <c:v>17</c:v>
                </c:pt>
                <c:pt idx="3">
                  <c:v>17</c:v>
                </c:pt>
                <c:pt idx="4">
                  <c:v>7</c:v>
                </c:pt>
                <c:pt idx="5">
                  <c:v>28</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count_bldgtype!$F$1</c:f>
              <c:strCache>
                <c:ptCount val="1"/>
                <c:pt idx="0">
                  <c:v>Swifts Counted</c:v>
                </c:pt>
              </c:strCache>
            </c:strRef>
          </c:tx>
          <c:invertIfNegative val="0"/>
          <c:dLbls>
            <c:showLegendKey val="0"/>
            <c:showVal val="1"/>
            <c:showCatName val="0"/>
            <c:showSerName val="0"/>
            <c:showPercent val="0"/>
            <c:showBubbleSize val="0"/>
            <c:showLeaderLines val="0"/>
          </c:dLbls>
          <c:cat>
            <c:strRef>
              <c:f>count_bldgtype!$E$2:$E$7</c:f>
              <c:strCache>
                <c:ptCount val="6"/>
                <c:pt idx="0">
                  <c:v>Apartment</c:v>
                </c:pt>
                <c:pt idx="1">
                  <c:v>Artificial Tower</c:v>
                </c:pt>
                <c:pt idx="2">
                  <c:v>Business</c:v>
                </c:pt>
                <c:pt idx="3">
                  <c:v>Church</c:v>
                </c:pt>
                <c:pt idx="4">
                  <c:v>Residence</c:v>
                </c:pt>
                <c:pt idx="5">
                  <c:v>School</c:v>
                </c:pt>
              </c:strCache>
            </c:strRef>
          </c:cat>
          <c:val>
            <c:numRef>
              <c:f>count_bldgtype!$F$2:$F$7</c:f>
              <c:numCache>
                <c:formatCode>General</c:formatCode>
                <c:ptCount val="6"/>
                <c:pt idx="0">
                  <c:v>1511</c:v>
                </c:pt>
                <c:pt idx="1">
                  <c:v>102</c:v>
                </c:pt>
                <c:pt idx="2">
                  <c:v>962</c:v>
                </c:pt>
                <c:pt idx="3">
                  <c:v>1544</c:v>
                </c:pt>
                <c:pt idx="4">
                  <c:v>52</c:v>
                </c:pt>
                <c:pt idx="5">
                  <c:v>3902</c:v>
                </c:pt>
              </c:numCache>
            </c:numRef>
          </c:val>
        </c:ser>
        <c:dLbls>
          <c:showLegendKey val="0"/>
          <c:showVal val="0"/>
          <c:showCatName val="0"/>
          <c:showSerName val="0"/>
          <c:showPercent val="0"/>
          <c:showBubbleSize val="0"/>
        </c:dLbls>
        <c:gapWidth val="150"/>
        <c:axId val="174693376"/>
        <c:axId val="171516672"/>
      </c:barChart>
      <c:catAx>
        <c:axId val="174693376"/>
        <c:scaling>
          <c:orientation val="minMax"/>
        </c:scaling>
        <c:delete val="0"/>
        <c:axPos val="b"/>
        <c:majorTickMark val="out"/>
        <c:minorTickMark val="none"/>
        <c:tickLblPos val="nextTo"/>
        <c:crossAx val="171516672"/>
        <c:crosses val="autoZero"/>
        <c:auto val="1"/>
        <c:lblAlgn val="ctr"/>
        <c:lblOffset val="100"/>
        <c:noMultiLvlLbl val="0"/>
      </c:catAx>
      <c:valAx>
        <c:axId val="171516672"/>
        <c:scaling>
          <c:orientation val="minMax"/>
        </c:scaling>
        <c:delete val="0"/>
        <c:axPos val="l"/>
        <c:majorGridlines/>
        <c:numFmt formatCode="General" sourceLinked="1"/>
        <c:majorTickMark val="out"/>
        <c:minorTickMark val="none"/>
        <c:tickLblPos val="nextTo"/>
        <c:crossAx val="1746933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47625</xdr:colOff>
      <xdr:row>19</xdr:row>
      <xdr:rowOff>0</xdr:rowOff>
    </xdr:from>
    <xdr:to>
      <xdr:col>17</xdr:col>
      <xdr:colOff>352425</xdr:colOff>
      <xdr:row>33</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2228850</xdr:colOff>
      <xdr:row>14</xdr:row>
      <xdr:rowOff>114300</xdr:rowOff>
    </xdr:from>
    <xdr:to>
      <xdr:col>6</xdr:col>
      <xdr:colOff>85725</xdr:colOff>
      <xdr:row>31</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tabSelected="1" topLeftCell="K1" workbookViewId="0">
      <pane ySplit="1" topLeftCell="A92" activePane="bottomLeft" state="frozen"/>
      <selection pane="bottomLeft" activeCell="O1" sqref="O1:Q1048576"/>
    </sheetView>
  </sheetViews>
  <sheetFormatPr defaultColWidth="17.140625" defaultRowHeight="12" customHeight="1" x14ac:dyDescent="0.2"/>
  <cols>
    <col min="1" max="1" width="17" style="10" bestFit="1" customWidth="1"/>
    <col min="2" max="2" width="18.85546875" style="10" bestFit="1" customWidth="1"/>
    <col min="3" max="3" width="19.28515625" style="10" bestFit="1" customWidth="1"/>
    <col min="4" max="4" width="20.28515625" style="10" bestFit="1" customWidth="1"/>
    <col min="5" max="5" width="39.42578125" style="10" bestFit="1" customWidth="1"/>
    <col min="6" max="6" width="31.42578125" style="10" bestFit="1" customWidth="1"/>
    <col min="7" max="7" width="16.140625" style="10" bestFit="1" customWidth="1"/>
    <col min="8" max="8" width="9" style="10" bestFit="1" customWidth="1"/>
    <col min="9" max="9" width="27" style="10" bestFit="1" customWidth="1"/>
    <col min="10" max="10" width="36.28515625" style="10" bestFit="1" customWidth="1"/>
    <col min="11" max="11" width="29.85546875" style="10" bestFit="1" customWidth="1"/>
    <col min="12" max="12" width="36.5703125" style="10" bestFit="1" customWidth="1"/>
    <col min="13" max="13" width="49.7109375" style="10" bestFit="1" customWidth="1"/>
    <col min="14" max="14" width="36.42578125" style="10" bestFit="1" customWidth="1"/>
    <col min="15" max="15" width="42.28515625" style="10" customWidth="1"/>
    <col min="16" max="16384" width="17.140625" style="10"/>
  </cols>
  <sheetData>
    <row r="1" spans="1:15" ht="12" customHeight="1" x14ac:dyDescent="0.2">
      <c r="A1" s="2" t="s">
        <v>0</v>
      </c>
      <c r="B1" s="2" t="s">
        <v>1</v>
      </c>
      <c r="C1" s="2" t="s">
        <v>2</v>
      </c>
      <c r="D1" s="2" t="s">
        <v>3</v>
      </c>
      <c r="E1" s="2" t="s">
        <v>5</v>
      </c>
      <c r="F1" s="2" t="s">
        <v>4</v>
      </c>
      <c r="G1" s="2" t="s">
        <v>6</v>
      </c>
      <c r="H1" s="2" t="s">
        <v>7</v>
      </c>
      <c r="I1" s="2" t="s">
        <v>8</v>
      </c>
      <c r="J1" s="2" t="s">
        <v>9</v>
      </c>
      <c r="K1" s="19" t="s">
        <v>10</v>
      </c>
      <c r="L1" s="2" t="s">
        <v>11</v>
      </c>
      <c r="M1" s="2" t="s">
        <v>12</v>
      </c>
      <c r="N1" s="2" t="s">
        <v>13</v>
      </c>
      <c r="O1" s="2" t="s">
        <v>14</v>
      </c>
    </row>
    <row r="2" spans="1:15" ht="12" customHeight="1" x14ac:dyDescent="0.2">
      <c r="A2" s="4">
        <v>41481.776967592603</v>
      </c>
      <c r="B2" s="5">
        <v>41481</v>
      </c>
      <c r="C2" s="6" t="s">
        <v>23</v>
      </c>
      <c r="D2" s="6">
        <v>4</v>
      </c>
      <c r="E2" s="6">
        <v>2</v>
      </c>
      <c r="F2" s="6" t="s">
        <v>24</v>
      </c>
      <c r="G2" s="6" t="s">
        <v>25</v>
      </c>
      <c r="H2" s="6">
        <v>55410</v>
      </c>
      <c r="I2" s="6"/>
      <c r="J2" s="6" t="s">
        <v>26</v>
      </c>
      <c r="K2" s="6">
        <v>41</v>
      </c>
      <c r="L2" s="6" t="s">
        <v>15</v>
      </c>
      <c r="M2" s="6" t="s">
        <v>27</v>
      </c>
      <c r="N2" s="6" t="s">
        <v>28</v>
      </c>
      <c r="O2" s="6"/>
    </row>
    <row r="3" spans="1:15" ht="12" customHeight="1" x14ac:dyDescent="0.2">
      <c r="A3" s="4">
        <v>41481.893958333298</v>
      </c>
      <c r="B3" s="5">
        <v>41481</v>
      </c>
      <c r="C3" s="6" t="s">
        <v>29</v>
      </c>
      <c r="D3" s="6">
        <v>1</v>
      </c>
      <c r="E3" s="6">
        <v>0</v>
      </c>
      <c r="F3" s="6" t="s">
        <v>30</v>
      </c>
      <c r="G3" s="6" t="s">
        <v>31</v>
      </c>
      <c r="H3" s="6">
        <v>55426</v>
      </c>
      <c r="I3" s="6"/>
      <c r="J3" s="6" t="s">
        <v>32</v>
      </c>
      <c r="K3" s="6">
        <v>51</v>
      </c>
      <c r="L3" s="6" t="s">
        <v>15</v>
      </c>
      <c r="M3" s="6" t="s">
        <v>20</v>
      </c>
      <c r="N3" s="6" t="s">
        <v>33</v>
      </c>
      <c r="O3" s="6" t="s">
        <v>34</v>
      </c>
    </row>
    <row r="4" spans="1:15" ht="12" customHeight="1" x14ac:dyDescent="0.2">
      <c r="A4" s="4">
        <v>41481.896469907399</v>
      </c>
      <c r="B4" s="5">
        <v>41481</v>
      </c>
      <c r="C4" s="6" t="s">
        <v>35</v>
      </c>
      <c r="D4" s="6">
        <v>1</v>
      </c>
      <c r="E4" s="6">
        <v>0</v>
      </c>
      <c r="F4" s="6" t="s">
        <v>36</v>
      </c>
      <c r="G4" s="6" t="s">
        <v>37</v>
      </c>
      <c r="H4" s="6">
        <v>55330</v>
      </c>
      <c r="I4" s="6"/>
      <c r="J4" s="6" t="s">
        <v>38</v>
      </c>
      <c r="K4" s="6">
        <v>4</v>
      </c>
      <c r="L4" s="6" t="s">
        <v>15</v>
      </c>
      <c r="M4" s="6" t="s">
        <v>39</v>
      </c>
      <c r="N4" s="6" t="s">
        <v>40</v>
      </c>
      <c r="O4" s="6" t="s">
        <v>41</v>
      </c>
    </row>
    <row r="5" spans="1:15" ht="12" customHeight="1" x14ac:dyDescent="0.2">
      <c r="A5" s="4">
        <v>41481.898726851898</v>
      </c>
      <c r="B5" s="5">
        <v>41481</v>
      </c>
      <c r="C5" s="6" t="s">
        <v>42</v>
      </c>
      <c r="D5" s="6">
        <v>1</v>
      </c>
      <c r="E5" s="6">
        <v>0</v>
      </c>
      <c r="F5" s="6" t="s">
        <v>43</v>
      </c>
      <c r="G5" s="6" t="s">
        <v>44</v>
      </c>
      <c r="H5" s="6" t="s">
        <v>45</v>
      </c>
      <c r="I5" s="6"/>
      <c r="J5" s="6" t="s">
        <v>46</v>
      </c>
      <c r="K5" s="6">
        <v>1</v>
      </c>
      <c r="L5" s="6" t="s">
        <v>15</v>
      </c>
      <c r="M5" s="6" t="s">
        <v>39</v>
      </c>
      <c r="N5" s="6" t="s">
        <v>47</v>
      </c>
      <c r="O5" s="6" t="s">
        <v>48</v>
      </c>
    </row>
    <row r="6" spans="1:15" ht="12" customHeight="1" x14ac:dyDescent="0.2">
      <c r="A6" s="4">
        <v>41481.922835648198</v>
      </c>
      <c r="B6" s="5">
        <v>41481</v>
      </c>
      <c r="C6" s="6" t="s">
        <v>49</v>
      </c>
      <c r="D6" s="6">
        <v>2</v>
      </c>
      <c r="E6" s="6">
        <v>0</v>
      </c>
      <c r="F6" s="6" t="s">
        <v>50</v>
      </c>
      <c r="G6" s="6" t="s">
        <v>51</v>
      </c>
      <c r="H6" s="6">
        <v>55405</v>
      </c>
      <c r="I6" s="6"/>
      <c r="J6" s="6" t="s">
        <v>38</v>
      </c>
      <c r="K6" s="6">
        <v>4</v>
      </c>
      <c r="L6" s="6" t="s">
        <v>15</v>
      </c>
      <c r="M6" s="6" t="s">
        <v>39</v>
      </c>
      <c r="N6" s="6" t="s">
        <v>52</v>
      </c>
      <c r="O6" s="6" t="s">
        <v>53</v>
      </c>
    </row>
    <row r="7" spans="1:15" ht="12" customHeight="1" x14ac:dyDescent="0.2">
      <c r="A7" s="4">
        <v>41481.944710648102</v>
      </c>
      <c r="B7" s="5">
        <v>41481</v>
      </c>
      <c r="C7" s="6" t="s">
        <v>54</v>
      </c>
      <c r="D7" s="6">
        <v>1</v>
      </c>
      <c r="E7" s="6">
        <v>0</v>
      </c>
      <c r="F7" s="6" t="s">
        <v>55</v>
      </c>
      <c r="G7" s="6" t="s">
        <v>21</v>
      </c>
      <c r="H7" s="6">
        <v>55116</v>
      </c>
      <c r="I7" s="6"/>
      <c r="J7" s="6" t="s">
        <v>56</v>
      </c>
      <c r="K7" s="6">
        <v>14</v>
      </c>
      <c r="L7" s="6" t="s">
        <v>15</v>
      </c>
      <c r="M7" s="6" t="s">
        <v>18</v>
      </c>
      <c r="N7" s="6" t="s">
        <v>57</v>
      </c>
      <c r="O7" s="6" t="s">
        <v>58</v>
      </c>
    </row>
    <row r="8" spans="1:15" ht="12" customHeight="1" x14ac:dyDescent="0.2">
      <c r="A8" s="4">
        <v>41482.3886921296</v>
      </c>
      <c r="B8" s="5">
        <v>41481</v>
      </c>
      <c r="C8" s="6" t="s">
        <v>59</v>
      </c>
      <c r="D8" s="6" t="s">
        <v>60</v>
      </c>
      <c r="E8" s="6" t="s">
        <v>61</v>
      </c>
      <c r="F8" s="6" t="s">
        <v>62</v>
      </c>
      <c r="G8" s="6" t="s">
        <v>63</v>
      </c>
      <c r="H8" s="6">
        <v>56369</v>
      </c>
      <c r="I8" s="6"/>
      <c r="J8" s="6" t="s">
        <v>64</v>
      </c>
      <c r="K8" s="6">
        <v>10</v>
      </c>
      <c r="L8" s="6" t="s">
        <v>15</v>
      </c>
      <c r="M8" s="6" t="s">
        <v>20</v>
      </c>
      <c r="N8" s="6" t="s">
        <v>65</v>
      </c>
      <c r="O8" s="6" t="s">
        <v>66</v>
      </c>
    </row>
    <row r="9" spans="1:15" ht="12" customHeight="1" x14ac:dyDescent="0.2">
      <c r="A9" s="4">
        <v>41482.650590277801</v>
      </c>
      <c r="B9" s="5">
        <v>41481</v>
      </c>
      <c r="C9" s="6" t="s">
        <v>67</v>
      </c>
      <c r="D9" s="6">
        <v>4</v>
      </c>
      <c r="E9" s="6">
        <v>2</v>
      </c>
      <c r="F9" s="6" t="s">
        <v>68</v>
      </c>
      <c r="G9" s="6" t="s">
        <v>69</v>
      </c>
      <c r="H9" s="6">
        <v>55071</v>
      </c>
      <c r="I9" s="6"/>
      <c r="J9" s="6" t="s">
        <v>70</v>
      </c>
      <c r="K9" s="6">
        <v>6</v>
      </c>
      <c r="L9" s="6" t="s">
        <v>15</v>
      </c>
      <c r="M9" s="6" t="s">
        <v>20</v>
      </c>
      <c r="N9" s="6" t="s">
        <v>71</v>
      </c>
      <c r="O9" s="6"/>
    </row>
    <row r="10" spans="1:15" ht="12" customHeight="1" x14ac:dyDescent="0.2">
      <c r="A10" s="4">
        <v>41483.510081018503</v>
      </c>
      <c r="B10" s="5">
        <v>41481</v>
      </c>
      <c r="C10" s="6" t="s">
        <v>54</v>
      </c>
      <c r="D10" s="6">
        <v>1</v>
      </c>
      <c r="E10" s="6">
        <v>0</v>
      </c>
      <c r="F10" s="6" t="s">
        <v>95</v>
      </c>
      <c r="G10" s="6" t="s">
        <v>21</v>
      </c>
      <c r="H10" s="6">
        <v>55116</v>
      </c>
      <c r="I10" s="6"/>
      <c r="J10" s="6" t="s">
        <v>96</v>
      </c>
      <c r="K10" s="6">
        <v>14</v>
      </c>
      <c r="L10" s="6" t="s">
        <v>15</v>
      </c>
      <c r="M10" s="6" t="s">
        <v>18</v>
      </c>
      <c r="N10" s="6" t="s">
        <v>97</v>
      </c>
      <c r="O10" s="6" t="s">
        <v>98</v>
      </c>
    </row>
    <row r="11" spans="1:15" ht="12" customHeight="1" x14ac:dyDescent="0.2">
      <c r="A11" s="4">
        <v>41483.755092592597</v>
      </c>
      <c r="B11" s="5">
        <v>41481</v>
      </c>
      <c r="C11" s="6" t="s">
        <v>99</v>
      </c>
      <c r="D11" s="6">
        <v>1</v>
      </c>
      <c r="E11" s="6">
        <v>0</v>
      </c>
      <c r="F11" s="6" t="s">
        <v>100</v>
      </c>
      <c r="G11" s="6" t="s">
        <v>51</v>
      </c>
      <c r="H11" s="6">
        <v>55405</v>
      </c>
      <c r="I11" s="6"/>
      <c r="J11" s="6" t="s">
        <v>101</v>
      </c>
      <c r="K11" s="6">
        <v>6</v>
      </c>
      <c r="L11" s="6" t="s">
        <v>15</v>
      </c>
      <c r="M11" s="6" t="s">
        <v>18</v>
      </c>
      <c r="N11" s="6" t="s">
        <v>102</v>
      </c>
      <c r="O11" s="6"/>
    </row>
    <row r="12" spans="1:15" ht="12" customHeight="1" x14ac:dyDescent="0.2">
      <c r="A12" s="4">
        <v>41484.244826388902</v>
      </c>
      <c r="B12" s="5">
        <v>41481</v>
      </c>
      <c r="C12" s="6" t="s">
        <v>139</v>
      </c>
      <c r="D12" s="6">
        <v>2</v>
      </c>
      <c r="E12" s="6"/>
      <c r="F12" s="6" t="s">
        <v>140</v>
      </c>
      <c r="G12" s="6" t="s">
        <v>91</v>
      </c>
      <c r="H12" s="6">
        <v>56303</v>
      </c>
      <c r="I12" s="6"/>
      <c r="J12" s="6" t="s">
        <v>141</v>
      </c>
      <c r="K12" s="6">
        <v>41</v>
      </c>
      <c r="L12" s="6" t="s">
        <v>15</v>
      </c>
      <c r="M12" s="6" t="s">
        <v>18</v>
      </c>
      <c r="N12" s="6" t="s">
        <v>142</v>
      </c>
      <c r="O12" s="6" t="s">
        <v>143</v>
      </c>
    </row>
    <row r="13" spans="1:15" ht="12" customHeight="1" x14ac:dyDescent="0.2">
      <c r="A13" s="4">
        <v>41485.4542939815</v>
      </c>
      <c r="B13" s="5">
        <v>41481</v>
      </c>
      <c r="C13" s="6" t="s">
        <v>208</v>
      </c>
      <c r="D13" s="6">
        <v>1</v>
      </c>
      <c r="E13" s="6">
        <v>0</v>
      </c>
      <c r="F13" s="6" t="s">
        <v>209</v>
      </c>
      <c r="G13" s="6" t="s">
        <v>200</v>
      </c>
      <c r="H13" s="6">
        <v>55422</v>
      </c>
      <c r="I13" s="6"/>
      <c r="J13" s="6" t="s">
        <v>210</v>
      </c>
      <c r="K13" s="6">
        <v>0</v>
      </c>
      <c r="L13" s="6" t="s">
        <v>15</v>
      </c>
      <c r="M13" s="6" t="s">
        <v>39</v>
      </c>
      <c r="N13" s="6" t="s">
        <v>211</v>
      </c>
      <c r="O13" s="6"/>
    </row>
    <row r="14" spans="1:15" ht="12" customHeight="1" x14ac:dyDescent="0.2">
      <c r="A14" s="4">
        <v>41486.3754050926</v>
      </c>
      <c r="B14" s="5">
        <v>41481</v>
      </c>
      <c r="C14" s="6" t="s">
        <v>212</v>
      </c>
      <c r="D14" s="6">
        <v>4</v>
      </c>
      <c r="E14" s="6">
        <v>0</v>
      </c>
      <c r="F14" s="6" t="s">
        <v>259</v>
      </c>
      <c r="G14" s="6" t="s">
        <v>260</v>
      </c>
      <c r="H14" s="6">
        <v>55012</v>
      </c>
      <c r="I14" s="6"/>
      <c r="J14" s="6" t="s">
        <v>261</v>
      </c>
      <c r="K14" s="6">
        <v>9</v>
      </c>
      <c r="L14" s="6" t="s">
        <v>15</v>
      </c>
      <c r="M14" s="6" t="s">
        <v>27</v>
      </c>
      <c r="N14" s="6" t="s">
        <v>262</v>
      </c>
      <c r="O14" s="6" t="s">
        <v>263</v>
      </c>
    </row>
    <row r="15" spans="1:15" ht="12" customHeight="1" x14ac:dyDescent="0.2">
      <c r="A15" s="4">
        <v>41486.575844907398</v>
      </c>
      <c r="B15" s="5">
        <v>41481</v>
      </c>
      <c r="C15" s="7">
        <v>0.35416666666666702</v>
      </c>
      <c r="D15" s="6">
        <v>1</v>
      </c>
      <c r="E15" s="6">
        <v>0</v>
      </c>
      <c r="F15" s="6" t="s">
        <v>264</v>
      </c>
      <c r="G15" s="6" t="s">
        <v>265</v>
      </c>
      <c r="H15" s="6">
        <v>56401</v>
      </c>
      <c r="I15" s="6" t="s">
        <v>266</v>
      </c>
      <c r="J15" s="6" t="s">
        <v>267</v>
      </c>
      <c r="K15" s="6">
        <v>2</v>
      </c>
      <c r="L15" s="6" t="s">
        <v>15</v>
      </c>
      <c r="M15" s="6" t="s">
        <v>151</v>
      </c>
      <c r="N15" s="6" t="s">
        <v>268</v>
      </c>
      <c r="O15" s="6" t="s">
        <v>269</v>
      </c>
    </row>
    <row r="16" spans="1:15" ht="12" customHeight="1" x14ac:dyDescent="0.2">
      <c r="A16" s="4">
        <v>41486.913356481498</v>
      </c>
      <c r="B16" s="5">
        <v>41481</v>
      </c>
      <c r="C16" s="6" t="s">
        <v>270</v>
      </c>
      <c r="D16" s="6">
        <v>1</v>
      </c>
      <c r="E16" s="6"/>
      <c r="F16" s="6" t="s">
        <v>271</v>
      </c>
      <c r="G16" s="6" t="s">
        <v>272</v>
      </c>
      <c r="H16" s="6">
        <v>55021</v>
      </c>
      <c r="I16" s="6"/>
      <c r="J16" s="6" t="s">
        <v>267</v>
      </c>
      <c r="K16" s="6">
        <v>4</v>
      </c>
      <c r="L16" s="6" t="s">
        <v>15</v>
      </c>
      <c r="M16" s="6" t="s">
        <v>20</v>
      </c>
      <c r="N16" s="6" t="s">
        <v>273</v>
      </c>
      <c r="O16" s="6"/>
    </row>
    <row r="17" spans="1:15" ht="12" customHeight="1" x14ac:dyDescent="0.2">
      <c r="A17" s="4">
        <v>41492.388391203698</v>
      </c>
      <c r="B17" s="5">
        <v>41481</v>
      </c>
      <c r="C17" s="6" t="s">
        <v>302</v>
      </c>
      <c r="D17" s="6">
        <v>1</v>
      </c>
      <c r="E17" s="6">
        <v>0</v>
      </c>
      <c r="F17" s="6" t="s">
        <v>303</v>
      </c>
      <c r="G17" s="6" t="s">
        <v>200</v>
      </c>
      <c r="H17" s="6">
        <v>55427</v>
      </c>
      <c r="I17" s="6"/>
      <c r="J17" s="6" t="s">
        <v>304</v>
      </c>
      <c r="K17" s="6">
        <v>27</v>
      </c>
      <c r="L17" s="6" t="s">
        <v>15</v>
      </c>
      <c r="M17" s="6" t="s">
        <v>20</v>
      </c>
      <c r="N17" s="6" t="s">
        <v>305</v>
      </c>
      <c r="O17" s="6"/>
    </row>
    <row r="18" spans="1:15" ht="12" customHeight="1" x14ac:dyDescent="0.2">
      <c r="A18" s="4">
        <v>41498.570416666698</v>
      </c>
      <c r="B18" s="5">
        <v>41481</v>
      </c>
      <c r="C18" s="6" t="s">
        <v>306</v>
      </c>
      <c r="D18" s="6">
        <v>1</v>
      </c>
      <c r="E18" s="6">
        <v>0</v>
      </c>
      <c r="F18" s="6" t="s">
        <v>307</v>
      </c>
      <c r="G18" s="6" t="s">
        <v>308</v>
      </c>
      <c r="H18" s="6">
        <v>55322</v>
      </c>
      <c r="I18" s="6" t="s">
        <v>309</v>
      </c>
      <c r="J18" s="6" t="s">
        <v>310</v>
      </c>
      <c r="K18" s="6">
        <v>63</v>
      </c>
      <c r="L18" s="6" t="s">
        <v>15</v>
      </c>
      <c r="M18" s="6" t="s">
        <v>20</v>
      </c>
      <c r="N18" s="6" t="s">
        <v>311</v>
      </c>
      <c r="O18" s="6"/>
    </row>
    <row r="19" spans="1:15" ht="12" customHeight="1" x14ac:dyDescent="0.2">
      <c r="A19" s="4">
        <v>41499.583981481497</v>
      </c>
      <c r="B19" s="5">
        <v>41481</v>
      </c>
      <c r="C19" s="6" t="s">
        <v>212</v>
      </c>
      <c r="D19" s="6">
        <v>1</v>
      </c>
      <c r="E19" s="6">
        <v>0</v>
      </c>
      <c r="F19" s="6" t="s">
        <v>316</v>
      </c>
      <c r="G19" s="6" t="s">
        <v>317</v>
      </c>
      <c r="H19" s="6">
        <v>55441</v>
      </c>
      <c r="I19" s="6"/>
      <c r="J19" s="6" t="s">
        <v>267</v>
      </c>
      <c r="K19" s="6">
        <v>0</v>
      </c>
      <c r="L19" s="6" t="s">
        <v>15</v>
      </c>
      <c r="M19" s="6" t="s">
        <v>20</v>
      </c>
      <c r="N19" s="6" t="s">
        <v>318</v>
      </c>
      <c r="O19" s="6" t="s">
        <v>319</v>
      </c>
    </row>
    <row r="20" spans="1:15" ht="12" customHeight="1" x14ac:dyDescent="0.2">
      <c r="A20" s="4">
        <v>41512.654513888898</v>
      </c>
      <c r="B20" s="5">
        <v>41481</v>
      </c>
      <c r="C20" s="7">
        <v>0.36458333333333298</v>
      </c>
      <c r="D20" s="6">
        <v>1</v>
      </c>
      <c r="E20" s="6"/>
      <c r="F20" s="6" t="s">
        <v>328</v>
      </c>
      <c r="G20" s="6" t="s">
        <v>329</v>
      </c>
      <c r="H20" s="6">
        <v>55371</v>
      </c>
      <c r="I20" s="6"/>
      <c r="J20" s="6" t="s">
        <v>267</v>
      </c>
      <c r="K20" s="6">
        <v>2</v>
      </c>
      <c r="L20" s="6" t="s">
        <v>15</v>
      </c>
      <c r="M20" s="6" t="s">
        <v>39</v>
      </c>
      <c r="N20" s="6" t="s">
        <v>268</v>
      </c>
      <c r="O20" s="6" t="s">
        <v>330</v>
      </c>
    </row>
    <row r="21" spans="1:15" ht="12" customHeight="1" x14ac:dyDescent="0.2">
      <c r="A21" s="4">
        <v>41512.655856481499</v>
      </c>
      <c r="B21" s="5">
        <v>41481</v>
      </c>
      <c r="C21" s="7">
        <v>0.36458333333333298</v>
      </c>
      <c r="D21" s="6">
        <v>1</v>
      </c>
      <c r="E21" s="6"/>
      <c r="F21" s="6" t="s">
        <v>328</v>
      </c>
      <c r="G21" s="6" t="s">
        <v>329</v>
      </c>
      <c r="H21" s="6">
        <v>55371</v>
      </c>
      <c r="I21" s="6"/>
      <c r="J21" s="8" t="s">
        <v>267</v>
      </c>
      <c r="K21" s="6">
        <v>2</v>
      </c>
      <c r="L21" s="6" t="s">
        <v>15</v>
      </c>
      <c r="M21" s="6" t="s">
        <v>39</v>
      </c>
      <c r="N21" s="6" t="s">
        <v>268</v>
      </c>
      <c r="O21" s="6" t="s">
        <v>331</v>
      </c>
    </row>
    <row r="22" spans="1:15" ht="12" customHeight="1" x14ac:dyDescent="0.2">
      <c r="A22" s="4">
        <v>41512.657199074099</v>
      </c>
      <c r="B22" s="5">
        <v>41481</v>
      </c>
      <c r="C22" s="7">
        <v>0.36458333333333298</v>
      </c>
      <c r="D22" s="6">
        <v>1</v>
      </c>
      <c r="E22" s="6"/>
      <c r="F22" s="6" t="s">
        <v>328</v>
      </c>
      <c r="G22" s="6" t="s">
        <v>329</v>
      </c>
      <c r="H22" s="6">
        <v>55371</v>
      </c>
      <c r="I22" s="6"/>
      <c r="J22" s="6" t="s">
        <v>267</v>
      </c>
      <c r="K22" s="6">
        <v>2</v>
      </c>
      <c r="L22" s="6" t="s">
        <v>15</v>
      </c>
      <c r="M22" s="6" t="s">
        <v>39</v>
      </c>
      <c r="N22" s="6" t="s">
        <v>268</v>
      </c>
      <c r="O22" s="6" t="s">
        <v>332</v>
      </c>
    </row>
    <row r="23" spans="1:15" ht="12" customHeight="1" x14ac:dyDescent="0.2">
      <c r="A23" s="4">
        <v>41512.658333333296</v>
      </c>
      <c r="B23" s="5">
        <v>41481</v>
      </c>
      <c r="C23" s="7">
        <v>0.36458333333333298</v>
      </c>
      <c r="D23" s="6">
        <v>1</v>
      </c>
      <c r="E23" s="6"/>
      <c r="F23" s="6" t="s">
        <v>328</v>
      </c>
      <c r="G23" s="6" t="s">
        <v>329</v>
      </c>
      <c r="H23" s="6">
        <v>55371</v>
      </c>
      <c r="I23" s="6"/>
      <c r="J23" s="6" t="s">
        <v>267</v>
      </c>
      <c r="K23" s="6">
        <v>4</v>
      </c>
      <c r="L23" s="6" t="s">
        <v>15</v>
      </c>
      <c r="M23" s="6" t="s">
        <v>39</v>
      </c>
      <c r="N23" s="6" t="s">
        <v>268</v>
      </c>
      <c r="O23" s="6"/>
    </row>
    <row r="24" spans="1:15" ht="12" customHeight="1" x14ac:dyDescent="0.2">
      <c r="A24" s="4">
        <v>41526.730462963002</v>
      </c>
      <c r="B24" s="5">
        <v>41481</v>
      </c>
      <c r="C24" s="6" t="s">
        <v>491</v>
      </c>
      <c r="D24" s="6">
        <v>3</v>
      </c>
      <c r="E24" s="6">
        <v>0</v>
      </c>
      <c r="F24" s="6" t="s">
        <v>492</v>
      </c>
      <c r="G24" s="6" t="s">
        <v>493</v>
      </c>
      <c r="H24" s="6">
        <v>54021</v>
      </c>
      <c r="I24" s="6"/>
      <c r="J24" s="6" t="s">
        <v>32</v>
      </c>
      <c r="K24" s="6">
        <v>3</v>
      </c>
      <c r="L24" s="6" t="s">
        <v>15</v>
      </c>
      <c r="M24" s="6" t="s">
        <v>27</v>
      </c>
      <c r="N24" s="6" t="s">
        <v>494</v>
      </c>
      <c r="O24" s="6"/>
    </row>
    <row r="25" spans="1:15" ht="12" customHeight="1" x14ac:dyDescent="0.2">
      <c r="A25" s="4">
        <v>41526.744837963</v>
      </c>
      <c r="B25" s="5">
        <v>41481</v>
      </c>
      <c r="C25" s="6" t="s">
        <v>491</v>
      </c>
      <c r="D25" s="6">
        <v>3</v>
      </c>
      <c r="E25" s="6">
        <v>1</v>
      </c>
      <c r="F25" s="6" t="s">
        <v>492</v>
      </c>
      <c r="G25" s="6" t="s">
        <v>493</v>
      </c>
      <c r="H25" s="6">
        <v>54021</v>
      </c>
      <c r="I25" s="6"/>
      <c r="J25" s="6" t="s">
        <v>32</v>
      </c>
      <c r="K25" s="6">
        <v>48</v>
      </c>
      <c r="L25" s="6" t="s">
        <v>15</v>
      </c>
      <c r="M25" s="6" t="s">
        <v>27</v>
      </c>
      <c r="N25" s="6" t="s">
        <v>496</v>
      </c>
      <c r="O25" s="6" t="s">
        <v>506</v>
      </c>
    </row>
    <row r="26" spans="1:15" ht="12" customHeight="1" x14ac:dyDescent="0.2">
      <c r="A26" s="4">
        <v>41482.903587963003</v>
      </c>
      <c r="B26" s="5">
        <v>41482</v>
      </c>
      <c r="C26" s="6" t="s">
        <v>72</v>
      </c>
      <c r="D26" s="6">
        <v>1</v>
      </c>
      <c r="E26" s="6">
        <v>0</v>
      </c>
      <c r="F26" s="6" t="s">
        <v>73</v>
      </c>
      <c r="G26" s="6" t="s">
        <v>74</v>
      </c>
      <c r="H26" s="6">
        <v>55330</v>
      </c>
      <c r="I26" s="6"/>
      <c r="J26" s="6" t="s">
        <v>75</v>
      </c>
      <c r="K26" s="6">
        <v>312</v>
      </c>
      <c r="L26" s="6" t="s">
        <v>15</v>
      </c>
      <c r="M26" s="6" t="s">
        <v>20</v>
      </c>
      <c r="N26" s="6" t="s">
        <v>76</v>
      </c>
      <c r="O26" s="6" t="s">
        <v>77</v>
      </c>
    </row>
    <row r="27" spans="1:15" ht="12" customHeight="1" x14ac:dyDescent="0.2">
      <c r="A27" s="4">
        <v>41482.908067129603</v>
      </c>
      <c r="B27" s="5">
        <v>41482</v>
      </c>
      <c r="C27" s="6" t="s">
        <v>78</v>
      </c>
      <c r="D27" s="6">
        <v>6</v>
      </c>
      <c r="E27" s="6">
        <v>3</v>
      </c>
      <c r="F27" s="6" t="s">
        <v>79</v>
      </c>
      <c r="G27" s="6" t="s">
        <v>31</v>
      </c>
      <c r="H27" s="6">
        <v>55426</v>
      </c>
      <c r="I27" s="6"/>
      <c r="J27" s="6" t="s">
        <v>80</v>
      </c>
      <c r="K27" s="6">
        <v>200</v>
      </c>
      <c r="L27" s="6" t="s">
        <v>22</v>
      </c>
      <c r="M27" s="6" t="s">
        <v>20</v>
      </c>
      <c r="N27" s="6" t="s">
        <v>81</v>
      </c>
      <c r="O27" s="6" t="s">
        <v>82</v>
      </c>
    </row>
    <row r="28" spans="1:15" ht="12" customHeight="1" x14ac:dyDescent="0.2">
      <c r="A28" s="4">
        <v>41482.940312500003</v>
      </c>
      <c r="B28" s="5">
        <v>41482</v>
      </c>
      <c r="C28" s="6" t="s">
        <v>83</v>
      </c>
      <c r="D28" s="6">
        <v>2</v>
      </c>
      <c r="E28" s="6">
        <v>0</v>
      </c>
      <c r="F28" s="6" t="s">
        <v>84</v>
      </c>
      <c r="G28" s="6" t="s">
        <v>85</v>
      </c>
      <c r="H28" s="6">
        <v>55906</v>
      </c>
      <c r="I28" s="6"/>
      <c r="J28" s="6" t="s">
        <v>86</v>
      </c>
      <c r="K28" s="6">
        <v>9</v>
      </c>
      <c r="L28" s="6" t="s">
        <v>15</v>
      </c>
      <c r="M28" s="6" t="s">
        <v>20</v>
      </c>
      <c r="N28" s="6" t="s">
        <v>87</v>
      </c>
      <c r="O28" s="6"/>
    </row>
    <row r="29" spans="1:15" ht="12" customHeight="1" x14ac:dyDescent="0.2">
      <c r="A29" s="4">
        <v>41483.349687499998</v>
      </c>
      <c r="B29" s="5">
        <v>41482</v>
      </c>
      <c r="C29" s="6" t="s">
        <v>88</v>
      </c>
      <c r="D29" s="6" t="s">
        <v>89</v>
      </c>
      <c r="E29" s="6" t="s">
        <v>34</v>
      </c>
      <c r="F29" s="6" t="s">
        <v>90</v>
      </c>
      <c r="G29" s="6" t="s">
        <v>91</v>
      </c>
      <c r="H29" s="6">
        <v>56303</v>
      </c>
      <c r="I29" s="6"/>
      <c r="J29" s="6" t="s">
        <v>92</v>
      </c>
      <c r="K29" s="6">
        <v>37</v>
      </c>
      <c r="L29" s="6" t="s">
        <v>15</v>
      </c>
      <c r="M29" s="6" t="s">
        <v>27</v>
      </c>
      <c r="N29" s="6" t="s">
        <v>93</v>
      </c>
      <c r="O29" s="6" t="s">
        <v>94</v>
      </c>
    </row>
    <row r="30" spans="1:15" ht="12" customHeight="1" x14ac:dyDescent="0.2">
      <c r="A30" s="4">
        <v>41483.756122685198</v>
      </c>
      <c r="B30" s="5">
        <v>41482</v>
      </c>
      <c r="C30" s="6" t="s">
        <v>67</v>
      </c>
      <c r="D30" s="6">
        <v>1</v>
      </c>
      <c r="E30" s="6">
        <v>0</v>
      </c>
      <c r="F30" s="6" t="s">
        <v>103</v>
      </c>
      <c r="G30" s="6" t="s">
        <v>51</v>
      </c>
      <c r="H30" s="6">
        <v>55405</v>
      </c>
      <c r="I30" s="6"/>
      <c r="J30" s="6" t="s">
        <v>104</v>
      </c>
      <c r="K30" s="6">
        <v>3</v>
      </c>
      <c r="L30" s="6" t="s">
        <v>15</v>
      </c>
      <c r="M30" s="6" t="s">
        <v>18</v>
      </c>
      <c r="N30" s="6" t="s">
        <v>105</v>
      </c>
      <c r="O30" s="6"/>
    </row>
    <row r="31" spans="1:15" ht="12" customHeight="1" x14ac:dyDescent="0.2">
      <c r="A31" s="4">
        <v>41484.247465277796</v>
      </c>
      <c r="B31" s="5">
        <v>41482</v>
      </c>
      <c r="C31" s="6" t="s">
        <v>144</v>
      </c>
      <c r="D31" s="6">
        <v>4</v>
      </c>
      <c r="E31" s="6"/>
      <c r="F31" s="6" t="s">
        <v>140</v>
      </c>
      <c r="G31" s="6" t="s">
        <v>91</v>
      </c>
      <c r="H31" s="6">
        <v>56304</v>
      </c>
      <c r="I31" s="6"/>
      <c r="J31" s="6" t="s">
        <v>145</v>
      </c>
      <c r="K31" s="6">
        <v>52</v>
      </c>
      <c r="L31" s="6" t="s">
        <v>15</v>
      </c>
      <c r="M31" s="6" t="s">
        <v>18</v>
      </c>
      <c r="N31" s="6" t="s">
        <v>146</v>
      </c>
      <c r="O31" s="6" t="s">
        <v>143</v>
      </c>
    </row>
    <row r="32" spans="1:15" ht="12" customHeight="1" x14ac:dyDescent="0.2">
      <c r="A32" s="4">
        <v>41484.2484722222</v>
      </c>
      <c r="B32" s="5">
        <v>41482</v>
      </c>
      <c r="C32" s="6" t="s">
        <v>147</v>
      </c>
      <c r="D32" s="6">
        <v>1</v>
      </c>
      <c r="E32" s="6">
        <v>0</v>
      </c>
      <c r="F32" s="6" t="s">
        <v>148</v>
      </c>
      <c r="G32" s="6" t="s">
        <v>149</v>
      </c>
      <c r="H32" s="6">
        <v>56288</v>
      </c>
      <c r="I32" s="6"/>
      <c r="J32" s="6" t="s">
        <v>150</v>
      </c>
      <c r="K32" s="6">
        <v>3</v>
      </c>
      <c r="L32" s="6" t="s">
        <v>15</v>
      </c>
      <c r="M32" s="6" t="s">
        <v>151</v>
      </c>
      <c r="N32" s="6" t="s">
        <v>152</v>
      </c>
      <c r="O32" s="6" t="s">
        <v>153</v>
      </c>
    </row>
    <row r="33" spans="1:15" ht="12" customHeight="1" x14ac:dyDescent="0.2">
      <c r="A33" s="4">
        <v>41484.415914351899</v>
      </c>
      <c r="B33" s="5">
        <v>41482</v>
      </c>
      <c r="C33" s="6" t="s">
        <v>176</v>
      </c>
      <c r="D33" s="6">
        <v>3</v>
      </c>
      <c r="E33" s="6">
        <v>0</v>
      </c>
      <c r="F33" s="6" t="s">
        <v>177</v>
      </c>
      <c r="G33" s="6" t="s">
        <v>178</v>
      </c>
      <c r="H33" s="6">
        <v>55082</v>
      </c>
      <c r="I33" s="6"/>
      <c r="J33" s="6" t="s">
        <v>179</v>
      </c>
      <c r="K33" s="6">
        <v>278</v>
      </c>
      <c r="L33" s="6" t="s">
        <v>22</v>
      </c>
      <c r="M33" s="6" t="s">
        <v>18</v>
      </c>
      <c r="N33" s="6" t="s">
        <v>180</v>
      </c>
      <c r="O33" s="6" t="s">
        <v>181</v>
      </c>
    </row>
    <row r="34" spans="1:15" ht="12" customHeight="1" x14ac:dyDescent="0.2">
      <c r="A34" s="4">
        <v>41485.497418981497</v>
      </c>
      <c r="B34" s="5">
        <v>41482</v>
      </c>
      <c r="C34" s="6" t="s">
        <v>215</v>
      </c>
      <c r="D34" s="6">
        <v>2</v>
      </c>
      <c r="E34" s="6">
        <v>1</v>
      </c>
      <c r="F34" s="6" t="s">
        <v>216</v>
      </c>
      <c r="G34" s="6" t="s">
        <v>194</v>
      </c>
      <c r="H34" s="6">
        <v>55106</v>
      </c>
      <c r="I34" s="6"/>
      <c r="J34" s="6" t="s">
        <v>217</v>
      </c>
      <c r="K34" s="6">
        <v>1</v>
      </c>
      <c r="L34" s="6" t="s">
        <v>15</v>
      </c>
      <c r="M34" s="6" t="s">
        <v>27</v>
      </c>
      <c r="N34" s="6" t="s">
        <v>218</v>
      </c>
      <c r="O34" s="6" t="s">
        <v>219</v>
      </c>
    </row>
    <row r="35" spans="1:15" ht="12" customHeight="1" x14ac:dyDescent="0.2">
      <c r="A35" s="4">
        <v>41485.499421296299</v>
      </c>
      <c r="B35" s="5">
        <v>41482</v>
      </c>
      <c r="C35" s="6" t="s">
        <v>220</v>
      </c>
      <c r="D35" s="6">
        <v>2</v>
      </c>
      <c r="E35" s="6">
        <v>1</v>
      </c>
      <c r="F35" s="6" t="s">
        <v>221</v>
      </c>
      <c r="G35" s="6" t="s">
        <v>136</v>
      </c>
      <c r="H35" s="6">
        <v>55106</v>
      </c>
      <c r="I35" s="6"/>
      <c r="J35" s="6" t="s">
        <v>217</v>
      </c>
      <c r="K35" s="6">
        <v>4</v>
      </c>
      <c r="L35" s="6" t="s">
        <v>15</v>
      </c>
      <c r="M35" s="8" t="s">
        <v>16</v>
      </c>
      <c r="N35" s="6" t="s">
        <v>16</v>
      </c>
      <c r="O35" s="6" t="s">
        <v>222</v>
      </c>
    </row>
    <row r="36" spans="1:15" ht="12" customHeight="1" x14ac:dyDescent="0.2">
      <c r="A36" s="4">
        <v>41485.502175925903</v>
      </c>
      <c r="B36" s="5">
        <v>41482</v>
      </c>
      <c r="C36" s="6" t="s">
        <v>228</v>
      </c>
      <c r="D36" s="6">
        <v>2</v>
      </c>
      <c r="E36" s="6">
        <v>1</v>
      </c>
      <c r="F36" s="6" t="s">
        <v>229</v>
      </c>
      <c r="G36" s="6" t="s">
        <v>44</v>
      </c>
      <c r="H36" s="6">
        <v>55016</v>
      </c>
      <c r="I36" s="6"/>
      <c r="J36" s="6" t="s">
        <v>230</v>
      </c>
      <c r="K36" s="6">
        <v>1</v>
      </c>
      <c r="L36" s="6" t="s">
        <v>15</v>
      </c>
      <c r="M36" s="6" t="s">
        <v>39</v>
      </c>
      <c r="N36" s="6" t="s">
        <v>47</v>
      </c>
      <c r="O36" s="6" t="s">
        <v>231</v>
      </c>
    </row>
    <row r="37" spans="1:15" ht="12" customHeight="1" x14ac:dyDescent="0.2">
      <c r="A37" s="4">
        <v>41485.504803240699</v>
      </c>
      <c r="B37" s="5">
        <v>41482</v>
      </c>
      <c r="C37" s="6" t="s">
        <v>232</v>
      </c>
      <c r="D37" s="6">
        <v>2</v>
      </c>
      <c r="E37" s="6">
        <v>1</v>
      </c>
      <c r="F37" s="6" t="s">
        <v>233</v>
      </c>
      <c r="G37" s="6" t="s">
        <v>136</v>
      </c>
      <c r="H37" s="6">
        <v>55106</v>
      </c>
      <c r="I37" s="6"/>
      <c r="J37" s="6" t="s">
        <v>217</v>
      </c>
      <c r="K37" s="6">
        <v>5</v>
      </c>
      <c r="L37" s="6" t="s">
        <v>15</v>
      </c>
      <c r="M37" s="6" t="s">
        <v>16</v>
      </c>
      <c r="N37" s="6" t="s">
        <v>16</v>
      </c>
      <c r="O37" s="6"/>
    </row>
    <row r="38" spans="1:15" ht="12" customHeight="1" x14ac:dyDescent="0.2">
      <c r="A38" s="4">
        <v>41487.3414583333</v>
      </c>
      <c r="B38" s="5">
        <v>41482</v>
      </c>
      <c r="C38" s="6" t="s">
        <v>278</v>
      </c>
      <c r="D38" s="6">
        <v>1</v>
      </c>
      <c r="E38" s="6">
        <v>0</v>
      </c>
      <c r="F38" s="6" t="s">
        <v>279</v>
      </c>
      <c r="G38" s="6" t="s">
        <v>280</v>
      </c>
      <c r="H38" s="6">
        <v>55424</v>
      </c>
      <c r="I38" s="6"/>
      <c r="J38" s="6" t="s">
        <v>281</v>
      </c>
      <c r="K38" s="6">
        <v>14</v>
      </c>
      <c r="L38" s="6" t="s">
        <v>15</v>
      </c>
      <c r="M38" s="6" t="s">
        <v>20</v>
      </c>
      <c r="N38" s="6" t="s">
        <v>282</v>
      </c>
      <c r="O38" s="6" t="s">
        <v>283</v>
      </c>
    </row>
    <row r="39" spans="1:15" ht="12" customHeight="1" x14ac:dyDescent="0.2">
      <c r="A39" s="4">
        <v>41487.392256944397</v>
      </c>
      <c r="B39" s="5">
        <v>41482</v>
      </c>
      <c r="C39" s="6" t="s">
        <v>284</v>
      </c>
      <c r="D39" s="6">
        <v>1</v>
      </c>
      <c r="E39" s="6">
        <v>0</v>
      </c>
      <c r="F39" s="6" t="s">
        <v>107</v>
      </c>
      <c r="G39" s="6" t="s">
        <v>51</v>
      </c>
      <c r="H39" s="6">
        <v>55045</v>
      </c>
      <c r="I39" s="6" t="s">
        <v>108</v>
      </c>
      <c r="J39" s="6" t="s">
        <v>285</v>
      </c>
      <c r="K39" s="6">
        <v>2</v>
      </c>
      <c r="L39" s="6" t="s">
        <v>15</v>
      </c>
      <c r="M39" s="6" t="s">
        <v>39</v>
      </c>
      <c r="N39" s="6" t="s">
        <v>286</v>
      </c>
      <c r="O39" s="6" t="s">
        <v>287</v>
      </c>
    </row>
    <row r="40" spans="1:15" ht="12" customHeight="1" x14ac:dyDescent="0.2">
      <c r="A40" s="4">
        <v>41519.366180555597</v>
      </c>
      <c r="B40" s="5">
        <v>41482</v>
      </c>
      <c r="C40" s="6" t="s">
        <v>397</v>
      </c>
      <c r="D40" s="6">
        <v>2</v>
      </c>
      <c r="E40" s="6">
        <v>0</v>
      </c>
      <c r="F40" s="6" t="s">
        <v>393</v>
      </c>
      <c r="G40" s="6" t="s">
        <v>394</v>
      </c>
      <c r="H40" s="6">
        <v>56320</v>
      </c>
      <c r="I40" s="6"/>
      <c r="J40" s="6" t="s">
        <v>398</v>
      </c>
      <c r="K40" s="6">
        <v>2</v>
      </c>
      <c r="L40" s="6" t="s">
        <v>15</v>
      </c>
      <c r="M40" s="6" t="s">
        <v>16</v>
      </c>
      <c r="N40" s="6" t="s">
        <v>16</v>
      </c>
      <c r="O40" s="6" t="s">
        <v>399</v>
      </c>
    </row>
    <row r="41" spans="1:15" ht="12" customHeight="1" x14ac:dyDescent="0.2">
      <c r="A41" s="4">
        <v>41483.908055555599</v>
      </c>
      <c r="B41" s="5">
        <v>41483</v>
      </c>
      <c r="C41" s="6" t="s">
        <v>106</v>
      </c>
      <c r="D41" s="6">
        <v>1</v>
      </c>
      <c r="E41" s="6">
        <v>0</v>
      </c>
      <c r="F41" s="6" t="s">
        <v>107</v>
      </c>
      <c r="G41" s="6" t="s">
        <v>51</v>
      </c>
      <c r="H41" s="6">
        <v>55405</v>
      </c>
      <c r="I41" s="6" t="s">
        <v>108</v>
      </c>
      <c r="J41" s="6" t="s">
        <v>109</v>
      </c>
      <c r="K41" s="6">
        <v>4</v>
      </c>
      <c r="L41" s="6" t="s">
        <v>15</v>
      </c>
      <c r="M41" s="6" t="s">
        <v>39</v>
      </c>
      <c r="N41" s="6" t="s">
        <v>110</v>
      </c>
      <c r="O41" s="6" t="s">
        <v>111</v>
      </c>
    </row>
    <row r="42" spans="1:15" ht="12" customHeight="1" x14ac:dyDescent="0.2">
      <c r="A42" s="4">
        <v>41483.909525463001</v>
      </c>
      <c r="B42" s="5">
        <v>41483</v>
      </c>
      <c r="C42" s="6" t="s">
        <v>116</v>
      </c>
      <c r="D42" s="6">
        <v>1</v>
      </c>
      <c r="E42" s="6">
        <v>1</v>
      </c>
      <c r="F42" s="6" t="s">
        <v>117</v>
      </c>
      <c r="G42" s="6" t="s">
        <v>118</v>
      </c>
      <c r="H42" s="6">
        <v>55055</v>
      </c>
      <c r="I42" s="6"/>
      <c r="J42" s="6" t="s">
        <v>119</v>
      </c>
      <c r="K42" s="6">
        <v>0</v>
      </c>
      <c r="L42" s="6" t="s">
        <v>15</v>
      </c>
      <c r="M42" s="6" t="s">
        <v>39</v>
      </c>
      <c r="N42" s="6" t="s">
        <v>120</v>
      </c>
      <c r="O42" s="6"/>
    </row>
    <row r="43" spans="1:15" ht="12" customHeight="1" x14ac:dyDescent="0.2">
      <c r="A43" s="4">
        <v>41483.911504629599</v>
      </c>
      <c r="B43" s="5">
        <v>41483</v>
      </c>
      <c r="C43" s="6" t="s">
        <v>121</v>
      </c>
      <c r="D43" s="6">
        <v>2</v>
      </c>
      <c r="E43" s="6">
        <v>0</v>
      </c>
      <c r="F43" s="6" t="s">
        <v>100</v>
      </c>
      <c r="G43" s="6" t="s">
        <v>51</v>
      </c>
      <c r="H43" s="6">
        <v>55405</v>
      </c>
      <c r="I43" s="6"/>
      <c r="J43" s="6" t="s">
        <v>109</v>
      </c>
      <c r="K43" s="6">
        <v>5</v>
      </c>
      <c r="L43" s="6" t="s">
        <v>15</v>
      </c>
      <c r="M43" s="6" t="s">
        <v>18</v>
      </c>
      <c r="N43" s="6" t="s">
        <v>102</v>
      </c>
      <c r="O43" s="6"/>
    </row>
    <row r="44" spans="1:15" ht="12" customHeight="1" x14ac:dyDescent="0.2">
      <c r="A44" s="4">
        <v>41483.927662037</v>
      </c>
      <c r="B44" s="5">
        <v>41483</v>
      </c>
      <c r="C44" s="6" t="s">
        <v>122</v>
      </c>
      <c r="D44" s="6">
        <v>2</v>
      </c>
      <c r="E44" s="6">
        <v>0</v>
      </c>
      <c r="F44" s="6" t="s">
        <v>123</v>
      </c>
      <c r="G44" s="6" t="s">
        <v>21</v>
      </c>
      <c r="H44" s="6">
        <v>55106</v>
      </c>
      <c r="I44" s="6"/>
      <c r="J44" s="6" t="s">
        <v>124</v>
      </c>
      <c r="K44" s="6">
        <v>8</v>
      </c>
      <c r="L44" s="6" t="s">
        <v>15</v>
      </c>
      <c r="M44" s="6" t="s">
        <v>125</v>
      </c>
      <c r="N44" s="6" t="s">
        <v>126</v>
      </c>
      <c r="O44" s="6" t="s">
        <v>127</v>
      </c>
    </row>
    <row r="45" spans="1:15" ht="12" customHeight="1" x14ac:dyDescent="0.2">
      <c r="A45" s="4">
        <v>41483.929317129601</v>
      </c>
      <c r="B45" s="5">
        <v>41483</v>
      </c>
      <c r="C45" s="6" t="s">
        <v>128</v>
      </c>
      <c r="D45" s="6">
        <v>1</v>
      </c>
      <c r="E45" s="6">
        <v>0</v>
      </c>
      <c r="F45" s="6" t="s">
        <v>129</v>
      </c>
      <c r="G45" s="6" t="s">
        <v>130</v>
      </c>
      <c r="H45" s="6">
        <v>55374</v>
      </c>
      <c r="I45" s="6"/>
      <c r="J45" s="6" t="s">
        <v>131</v>
      </c>
      <c r="K45" s="6">
        <v>12</v>
      </c>
      <c r="L45" s="6" t="s">
        <v>15</v>
      </c>
      <c r="M45" s="6" t="s">
        <v>27</v>
      </c>
      <c r="N45" s="6" t="s">
        <v>132</v>
      </c>
      <c r="O45" s="6" t="s">
        <v>133</v>
      </c>
    </row>
    <row r="46" spans="1:15" ht="12" customHeight="1" x14ac:dyDescent="0.2">
      <c r="A46" s="4">
        <v>41483.942280092597</v>
      </c>
      <c r="B46" s="5">
        <v>41483</v>
      </c>
      <c r="C46" s="6" t="s">
        <v>134</v>
      </c>
      <c r="D46" s="6">
        <v>3</v>
      </c>
      <c r="E46" s="6">
        <v>3</v>
      </c>
      <c r="F46" s="6" t="s">
        <v>135</v>
      </c>
      <c r="G46" s="6" t="s">
        <v>136</v>
      </c>
      <c r="H46" s="6">
        <v>55107</v>
      </c>
      <c r="I46" s="6"/>
      <c r="J46" s="6" t="s">
        <v>137</v>
      </c>
      <c r="K46" s="6">
        <v>16</v>
      </c>
      <c r="L46" s="6" t="s">
        <v>15</v>
      </c>
      <c r="M46" s="6" t="s">
        <v>20</v>
      </c>
      <c r="N46" s="6" t="s">
        <v>138</v>
      </c>
      <c r="O46" s="6"/>
    </row>
    <row r="47" spans="1:15" ht="12" customHeight="1" x14ac:dyDescent="0.2">
      <c r="A47" s="4">
        <v>41484.251805555599</v>
      </c>
      <c r="B47" s="5">
        <v>41483</v>
      </c>
      <c r="C47" s="6" t="s">
        <v>154</v>
      </c>
      <c r="D47" s="6">
        <v>2</v>
      </c>
      <c r="E47" s="6"/>
      <c r="F47" s="6" t="s">
        <v>155</v>
      </c>
      <c r="G47" s="6" t="s">
        <v>91</v>
      </c>
      <c r="H47" s="6">
        <v>56301</v>
      </c>
      <c r="I47" s="6"/>
      <c r="J47" s="6" t="s">
        <v>156</v>
      </c>
      <c r="K47" s="6">
        <v>485</v>
      </c>
      <c r="L47" s="6" t="s">
        <v>22</v>
      </c>
      <c r="M47" s="6" t="s">
        <v>20</v>
      </c>
      <c r="N47" s="6" t="s">
        <v>157</v>
      </c>
      <c r="O47" s="6" t="s">
        <v>158</v>
      </c>
    </row>
    <row r="48" spans="1:15" ht="12" customHeight="1" x14ac:dyDescent="0.2">
      <c r="A48" s="4">
        <v>41484.340983796297</v>
      </c>
      <c r="B48" s="5">
        <v>41483</v>
      </c>
      <c r="C48" s="6" t="s">
        <v>159</v>
      </c>
      <c r="D48" s="6">
        <v>1</v>
      </c>
      <c r="E48" s="6"/>
      <c r="F48" s="6" t="s">
        <v>160</v>
      </c>
      <c r="G48" s="6" t="s">
        <v>136</v>
      </c>
      <c r="H48" s="6">
        <v>55105</v>
      </c>
      <c r="I48" s="6"/>
      <c r="J48" s="6" t="s">
        <v>161</v>
      </c>
      <c r="K48" s="6">
        <v>3</v>
      </c>
      <c r="L48" s="6" t="s">
        <v>15</v>
      </c>
      <c r="M48" s="6" t="s">
        <v>20</v>
      </c>
      <c r="N48" s="6" t="s">
        <v>162</v>
      </c>
      <c r="O48" s="6" t="s">
        <v>163</v>
      </c>
    </row>
    <row r="49" spans="1:15" ht="12" customHeight="1" x14ac:dyDescent="0.2">
      <c r="A49" s="4">
        <v>41484.350266203699</v>
      </c>
      <c r="B49" s="5">
        <v>41483</v>
      </c>
      <c r="C49" s="6" t="s">
        <v>164</v>
      </c>
      <c r="D49" s="6">
        <v>1</v>
      </c>
      <c r="E49" s="6">
        <v>0</v>
      </c>
      <c r="F49" s="6" t="s">
        <v>165</v>
      </c>
      <c r="G49" s="6" t="s">
        <v>166</v>
      </c>
      <c r="H49" s="6">
        <v>56201</v>
      </c>
      <c r="I49" s="6"/>
      <c r="J49" s="6" t="s">
        <v>167</v>
      </c>
      <c r="K49" s="6">
        <v>1</v>
      </c>
      <c r="L49" s="6" t="s">
        <v>15</v>
      </c>
      <c r="M49" s="6" t="s">
        <v>18</v>
      </c>
      <c r="N49" s="6" t="s">
        <v>168</v>
      </c>
      <c r="O49" s="6" t="s">
        <v>169</v>
      </c>
    </row>
    <row r="50" spans="1:15" ht="12" customHeight="1" x14ac:dyDescent="0.2">
      <c r="A50" s="4">
        <v>41484.356874999998</v>
      </c>
      <c r="B50" s="5">
        <v>41483</v>
      </c>
      <c r="C50" s="6" t="s">
        <v>170</v>
      </c>
      <c r="D50" s="6">
        <v>6</v>
      </c>
      <c r="E50" s="6">
        <v>4</v>
      </c>
      <c r="F50" s="6" t="s">
        <v>171</v>
      </c>
      <c r="G50" s="6" t="s">
        <v>172</v>
      </c>
      <c r="H50" s="6">
        <v>55033</v>
      </c>
      <c r="I50" s="6"/>
      <c r="J50" s="6" t="s">
        <v>173</v>
      </c>
      <c r="K50" s="6">
        <v>199</v>
      </c>
      <c r="L50" s="6" t="s">
        <v>15</v>
      </c>
      <c r="M50" s="6" t="s">
        <v>18</v>
      </c>
      <c r="N50" s="6" t="s">
        <v>174</v>
      </c>
      <c r="O50" s="6" t="s">
        <v>175</v>
      </c>
    </row>
    <row r="51" spans="1:15" ht="12" customHeight="1" x14ac:dyDescent="0.2">
      <c r="A51" s="4">
        <v>41484.417453703703</v>
      </c>
      <c r="B51" s="5">
        <v>41483</v>
      </c>
      <c r="C51" s="6" t="s">
        <v>182</v>
      </c>
      <c r="D51" s="6">
        <v>2</v>
      </c>
      <c r="E51" s="6">
        <v>0</v>
      </c>
      <c r="F51" s="6" t="s">
        <v>177</v>
      </c>
      <c r="G51" s="6" t="s">
        <v>17</v>
      </c>
      <c r="H51" s="6">
        <v>55082</v>
      </c>
      <c r="I51" s="6"/>
      <c r="J51" s="6" t="s">
        <v>183</v>
      </c>
      <c r="K51" s="6">
        <v>309</v>
      </c>
      <c r="L51" s="6" t="s">
        <v>22</v>
      </c>
      <c r="M51" s="6" t="s">
        <v>18</v>
      </c>
      <c r="N51" s="6" t="s">
        <v>180</v>
      </c>
      <c r="O51" s="6" t="s">
        <v>184</v>
      </c>
    </row>
    <row r="52" spans="1:15" ht="12" customHeight="1" x14ac:dyDescent="0.2">
      <c r="A52" s="4">
        <v>41484.419201388897</v>
      </c>
      <c r="B52" s="5">
        <v>41483</v>
      </c>
      <c r="C52" s="6" t="s">
        <v>182</v>
      </c>
      <c r="D52" s="6">
        <v>2</v>
      </c>
      <c r="E52" s="6">
        <v>0</v>
      </c>
      <c r="F52" s="6" t="s">
        <v>185</v>
      </c>
      <c r="G52" s="6" t="s">
        <v>17</v>
      </c>
      <c r="H52" s="6">
        <v>55082</v>
      </c>
      <c r="I52" s="6"/>
      <c r="J52" s="6" t="s">
        <v>183</v>
      </c>
      <c r="K52" s="6">
        <v>2</v>
      </c>
      <c r="L52" s="6" t="s">
        <v>15</v>
      </c>
      <c r="M52" s="6" t="s">
        <v>18</v>
      </c>
      <c r="N52" s="6" t="s">
        <v>186</v>
      </c>
      <c r="O52" s="6" t="s">
        <v>187</v>
      </c>
    </row>
    <row r="53" spans="1:15" ht="12" customHeight="1" x14ac:dyDescent="0.2">
      <c r="A53" s="4">
        <v>41484.420543981498</v>
      </c>
      <c r="B53" s="5">
        <v>41483</v>
      </c>
      <c r="C53" s="6" t="s">
        <v>182</v>
      </c>
      <c r="D53" s="6">
        <v>2</v>
      </c>
      <c r="E53" s="6">
        <v>0</v>
      </c>
      <c r="F53" s="6" t="s">
        <v>188</v>
      </c>
      <c r="G53" s="6" t="s">
        <v>17</v>
      </c>
      <c r="H53" s="6">
        <v>5082</v>
      </c>
      <c r="I53" s="6"/>
      <c r="J53" s="6" t="s">
        <v>189</v>
      </c>
      <c r="K53" s="6">
        <v>5</v>
      </c>
      <c r="L53" s="6" t="s">
        <v>15</v>
      </c>
      <c r="M53" s="6" t="s">
        <v>18</v>
      </c>
      <c r="N53" s="6" t="s">
        <v>190</v>
      </c>
      <c r="O53" s="6" t="s">
        <v>191</v>
      </c>
    </row>
    <row r="54" spans="1:15" ht="12" customHeight="1" x14ac:dyDescent="0.2">
      <c r="A54" s="4">
        <v>41484.583171296297</v>
      </c>
      <c r="B54" s="5">
        <v>41483</v>
      </c>
      <c r="C54" s="6" t="s">
        <v>192</v>
      </c>
      <c r="D54" s="6">
        <v>1</v>
      </c>
      <c r="E54" s="6">
        <v>0</v>
      </c>
      <c r="F54" s="6" t="s">
        <v>193</v>
      </c>
      <c r="G54" s="6" t="s">
        <v>194</v>
      </c>
      <c r="H54" s="6">
        <v>55104</v>
      </c>
      <c r="I54" s="6"/>
      <c r="J54" s="6" t="s">
        <v>195</v>
      </c>
      <c r="K54" s="6">
        <v>0</v>
      </c>
      <c r="L54" s="6" t="s">
        <v>15</v>
      </c>
      <c r="M54" s="6" t="s">
        <v>27</v>
      </c>
      <c r="N54" s="6" t="s">
        <v>196</v>
      </c>
      <c r="O54" s="6" t="s">
        <v>197</v>
      </c>
    </row>
    <row r="55" spans="1:15" ht="12" customHeight="1" x14ac:dyDescent="0.2">
      <c r="A55" s="4">
        <v>41484.863310185203</v>
      </c>
      <c r="B55" s="5">
        <v>41483</v>
      </c>
      <c r="C55" s="6" t="s">
        <v>198</v>
      </c>
      <c r="D55" s="6">
        <v>2</v>
      </c>
      <c r="E55" s="6">
        <v>0</v>
      </c>
      <c r="F55" s="6" t="s">
        <v>199</v>
      </c>
      <c r="G55" s="6" t="s">
        <v>200</v>
      </c>
      <c r="H55" s="6">
        <v>55426</v>
      </c>
      <c r="I55" s="6"/>
      <c r="J55" s="6" t="s">
        <v>201</v>
      </c>
      <c r="K55" s="6">
        <v>13</v>
      </c>
      <c r="L55" s="6" t="s">
        <v>15</v>
      </c>
      <c r="M55" s="6" t="s">
        <v>27</v>
      </c>
      <c r="N55" s="6" t="s">
        <v>202</v>
      </c>
      <c r="O55" s="6" t="s">
        <v>203</v>
      </c>
    </row>
    <row r="56" spans="1:15" ht="12" customHeight="1" x14ac:dyDescent="0.2">
      <c r="A56" s="4">
        <v>41485.344189814801</v>
      </c>
      <c r="B56" s="5">
        <v>41483</v>
      </c>
      <c r="C56" s="7">
        <v>0.36458333333333298</v>
      </c>
      <c r="D56" s="6">
        <v>1</v>
      </c>
      <c r="E56" s="6">
        <v>0</v>
      </c>
      <c r="F56" s="6" t="s">
        <v>204</v>
      </c>
      <c r="G56" s="6" t="s">
        <v>136</v>
      </c>
      <c r="H56" s="6">
        <v>55116</v>
      </c>
      <c r="I56" s="6" t="s">
        <v>205</v>
      </c>
      <c r="J56" s="6" t="s">
        <v>206</v>
      </c>
      <c r="K56" s="6">
        <v>2</v>
      </c>
      <c r="L56" s="6" t="s">
        <v>15</v>
      </c>
      <c r="M56" s="6" t="s">
        <v>16</v>
      </c>
      <c r="N56" s="6" t="s">
        <v>16</v>
      </c>
      <c r="O56" s="6" t="s">
        <v>207</v>
      </c>
    </row>
    <row r="57" spans="1:15" ht="12" customHeight="1" x14ac:dyDescent="0.2">
      <c r="A57" s="4">
        <v>41485.456377314797</v>
      </c>
      <c r="B57" s="5">
        <v>41483</v>
      </c>
      <c r="C57" s="6" t="s">
        <v>212</v>
      </c>
      <c r="D57" s="6">
        <v>1</v>
      </c>
      <c r="E57" s="6">
        <v>0</v>
      </c>
      <c r="F57" s="6" t="s">
        <v>209</v>
      </c>
      <c r="G57" s="6" t="s">
        <v>200</v>
      </c>
      <c r="H57" s="6">
        <v>55422</v>
      </c>
      <c r="I57" s="6"/>
      <c r="J57" s="6" t="s">
        <v>213</v>
      </c>
      <c r="K57" s="6">
        <v>0</v>
      </c>
      <c r="L57" s="6" t="s">
        <v>15</v>
      </c>
      <c r="M57" s="6" t="s">
        <v>39</v>
      </c>
      <c r="N57" s="6" t="s">
        <v>211</v>
      </c>
      <c r="O57" s="6" t="s">
        <v>214</v>
      </c>
    </row>
    <row r="58" spans="1:15" ht="12" customHeight="1" x14ac:dyDescent="0.2">
      <c r="A58" s="4">
        <v>41485.501504629603</v>
      </c>
      <c r="B58" s="5">
        <v>41483</v>
      </c>
      <c r="C58" s="6" t="s">
        <v>223</v>
      </c>
      <c r="D58" s="6">
        <v>2</v>
      </c>
      <c r="E58" s="6">
        <v>0</v>
      </c>
      <c r="F58" s="6" t="s">
        <v>224</v>
      </c>
      <c r="G58" s="6" t="s">
        <v>51</v>
      </c>
      <c r="H58" s="6">
        <v>55410</v>
      </c>
      <c r="I58" s="6"/>
      <c r="J58" s="6" t="s">
        <v>225</v>
      </c>
      <c r="K58" s="6">
        <v>13</v>
      </c>
      <c r="L58" s="6" t="s">
        <v>15</v>
      </c>
      <c r="M58" s="6" t="s">
        <v>226</v>
      </c>
      <c r="N58" s="6" t="s">
        <v>227</v>
      </c>
      <c r="O58" s="6"/>
    </row>
    <row r="59" spans="1:15" ht="12" customHeight="1" x14ac:dyDescent="0.2">
      <c r="A59" s="4">
        <v>41485.507881944402</v>
      </c>
      <c r="B59" s="5">
        <v>41483</v>
      </c>
      <c r="C59" s="6" t="s">
        <v>234</v>
      </c>
      <c r="D59" s="6" t="s">
        <v>235</v>
      </c>
      <c r="E59" s="6"/>
      <c r="F59" s="6" t="s">
        <v>236</v>
      </c>
      <c r="G59" s="6" t="s">
        <v>19</v>
      </c>
      <c r="H59" s="6">
        <v>55016</v>
      </c>
      <c r="I59" s="6"/>
      <c r="J59" s="6" t="s">
        <v>237</v>
      </c>
      <c r="K59" s="6">
        <v>11</v>
      </c>
      <c r="L59" s="6" t="s">
        <v>15</v>
      </c>
      <c r="M59" s="6" t="s">
        <v>16</v>
      </c>
      <c r="N59" s="6" t="s">
        <v>238</v>
      </c>
      <c r="O59" s="6" t="s">
        <v>239</v>
      </c>
    </row>
    <row r="60" spans="1:15" ht="12" customHeight="1" x14ac:dyDescent="0.2">
      <c r="A60" s="4">
        <v>41485.510671296302</v>
      </c>
      <c r="B60" s="5">
        <v>41483</v>
      </c>
      <c r="C60" s="6" t="s">
        <v>240</v>
      </c>
      <c r="D60" s="6">
        <v>1</v>
      </c>
      <c r="E60" s="6"/>
      <c r="F60" s="6" t="s">
        <v>241</v>
      </c>
      <c r="G60" s="6" t="s">
        <v>136</v>
      </c>
      <c r="H60" s="6">
        <v>55106</v>
      </c>
      <c r="I60" s="6"/>
      <c r="J60" s="6" t="s">
        <v>237</v>
      </c>
      <c r="K60" s="6">
        <v>16</v>
      </c>
      <c r="L60" s="6" t="s">
        <v>15</v>
      </c>
      <c r="M60" s="6" t="s">
        <v>18</v>
      </c>
      <c r="N60" s="6" t="s">
        <v>242</v>
      </c>
      <c r="O60" s="6" t="s">
        <v>243</v>
      </c>
    </row>
    <row r="61" spans="1:15" ht="12" customHeight="1" x14ac:dyDescent="0.2">
      <c r="A61" s="4">
        <v>41485.514259259297</v>
      </c>
      <c r="B61" s="5">
        <v>41483</v>
      </c>
      <c r="C61" s="6" t="s">
        <v>244</v>
      </c>
      <c r="D61" s="6">
        <v>4</v>
      </c>
      <c r="E61" s="6">
        <v>3</v>
      </c>
      <c r="F61" s="6" t="s">
        <v>245</v>
      </c>
      <c r="G61" s="6" t="s">
        <v>19</v>
      </c>
      <c r="H61" s="6">
        <v>55106</v>
      </c>
      <c r="I61" s="6"/>
      <c r="J61" s="6" t="s">
        <v>246</v>
      </c>
      <c r="K61" s="6">
        <v>0</v>
      </c>
      <c r="L61" s="6" t="s">
        <v>15</v>
      </c>
      <c r="M61" s="6" t="s">
        <v>16</v>
      </c>
      <c r="N61" s="6" t="s">
        <v>16</v>
      </c>
      <c r="O61" s="6" t="s">
        <v>247</v>
      </c>
    </row>
    <row r="62" spans="1:15" ht="12" customHeight="1" x14ac:dyDescent="0.2">
      <c r="A62" s="4">
        <v>41485.553587962997</v>
      </c>
      <c r="B62" s="5">
        <v>41483</v>
      </c>
      <c r="C62" s="6" t="s">
        <v>248</v>
      </c>
      <c r="D62" s="6">
        <v>1</v>
      </c>
      <c r="E62" s="6">
        <v>0</v>
      </c>
      <c r="F62" s="8" t="s">
        <v>249</v>
      </c>
      <c r="G62" s="6" t="s">
        <v>19</v>
      </c>
      <c r="H62" s="6">
        <v>55102</v>
      </c>
      <c r="I62" s="6"/>
      <c r="J62" s="6" t="s">
        <v>250</v>
      </c>
      <c r="K62" s="6">
        <v>4</v>
      </c>
      <c r="L62" s="6" t="s">
        <v>15</v>
      </c>
      <c r="M62" s="6" t="s">
        <v>20</v>
      </c>
      <c r="N62" s="6" t="s">
        <v>251</v>
      </c>
      <c r="O62" s="6" t="s">
        <v>252</v>
      </c>
    </row>
    <row r="63" spans="1:15" ht="12" customHeight="1" x14ac:dyDescent="0.2">
      <c r="A63" s="4">
        <v>41485.678981481498</v>
      </c>
      <c r="B63" s="5">
        <v>41483</v>
      </c>
      <c r="C63" s="6" t="s">
        <v>253</v>
      </c>
      <c r="D63" s="6">
        <v>2</v>
      </c>
      <c r="E63" s="6">
        <v>0</v>
      </c>
      <c r="F63" s="6" t="s">
        <v>254</v>
      </c>
      <c r="G63" s="6" t="s">
        <v>255</v>
      </c>
      <c r="H63" s="6">
        <v>55113</v>
      </c>
      <c r="I63" s="6"/>
      <c r="J63" s="6" t="s">
        <v>256</v>
      </c>
      <c r="K63" s="6">
        <v>0</v>
      </c>
      <c r="L63" s="6" t="s">
        <v>15</v>
      </c>
      <c r="M63" s="6" t="s">
        <v>18</v>
      </c>
      <c r="N63" s="6" t="s">
        <v>257</v>
      </c>
      <c r="O63" s="6" t="s">
        <v>258</v>
      </c>
    </row>
    <row r="64" spans="1:15" ht="12" customHeight="1" x14ac:dyDescent="0.2">
      <c r="A64" s="4">
        <v>41486.921840277799</v>
      </c>
      <c r="B64" s="5">
        <v>41483</v>
      </c>
      <c r="C64" s="6" t="s">
        <v>274</v>
      </c>
      <c r="D64" s="6">
        <v>1</v>
      </c>
      <c r="E64" s="6"/>
      <c r="F64" s="6" t="s">
        <v>275</v>
      </c>
      <c r="G64" s="6" t="s">
        <v>272</v>
      </c>
      <c r="H64" s="6">
        <v>55021</v>
      </c>
      <c r="I64" s="6"/>
      <c r="J64" s="6" t="s">
        <v>267</v>
      </c>
      <c r="K64" s="6">
        <v>5</v>
      </c>
      <c r="L64" s="6" t="s">
        <v>15</v>
      </c>
      <c r="M64" s="6" t="s">
        <v>18</v>
      </c>
      <c r="N64" s="6" t="s">
        <v>276</v>
      </c>
      <c r="O64" s="6" t="s">
        <v>277</v>
      </c>
    </row>
    <row r="65" spans="1:15" ht="12" customHeight="1" x14ac:dyDescent="0.2">
      <c r="A65" s="4">
        <v>41487.393692129597</v>
      </c>
      <c r="B65" s="5">
        <v>41483</v>
      </c>
      <c r="C65" s="6" t="s">
        <v>288</v>
      </c>
      <c r="D65" s="6">
        <v>1</v>
      </c>
      <c r="E65" s="6">
        <v>0</v>
      </c>
      <c r="F65" s="6" t="s">
        <v>103</v>
      </c>
      <c r="G65" s="6" t="s">
        <v>51</v>
      </c>
      <c r="H65" s="6">
        <v>55405</v>
      </c>
      <c r="I65" s="6"/>
      <c r="J65" s="6" t="s">
        <v>289</v>
      </c>
      <c r="K65" s="6">
        <v>2</v>
      </c>
      <c r="L65" s="6" t="s">
        <v>15</v>
      </c>
      <c r="M65" s="6" t="s">
        <v>18</v>
      </c>
      <c r="N65" s="6" t="s">
        <v>105</v>
      </c>
      <c r="O65" s="6" t="s">
        <v>290</v>
      </c>
    </row>
    <row r="66" spans="1:15" ht="12" customHeight="1" x14ac:dyDescent="0.2">
      <c r="A66" s="4">
        <v>41487.517407407402</v>
      </c>
      <c r="B66" s="5">
        <v>41483</v>
      </c>
      <c r="C66" s="7">
        <v>0.38194444444444398</v>
      </c>
      <c r="D66" s="6">
        <v>1</v>
      </c>
      <c r="E66" s="6"/>
      <c r="F66" s="6" t="s">
        <v>291</v>
      </c>
      <c r="G66" s="6" t="s">
        <v>292</v>
      </c>
      <c r="H66" s="6">
        <v>56537</v>
      </c>
      <c r="I66" s="6" t="s">
        <v>293</v>
      </c>
      <c r="J66" s="6" t="s">
        <v>195</v>
      </c>
      <c r="K66" s="6">
        <v>5</v>
      </c>
      <c r="L66" s="6" t="s">
        <v>15</v>
      </c>
      <c r="M66" s="6" t="s">
        <v>125</v>
      </c>
      <c r="N66" s="6" t="s">
        <v>294</v>
      </c>
      <c r="O66" s="6" t="s">
        <v>295</v>
      </c>
    </row>
    <row r="67" spans="1:15" ht="12" customHeight="1" x14ac:dyDescent="0.2">
      <c r="A67" s="4">
        <v>41488.692326388897</v>
      </c>
      <c r="B67" s="5">
        <v>41483</v>
      </c>
      <c r="C67" s="6" t="s">
        <v>296</v>
      </c>
      <c r="D67" s="6">
        <v>1</v>
      </c>
      <c r="E67" s="6">
        <v>0</v>
      </c>
      <c r="F67" s="6" t="s">
        <v>297</v>
      </c>
      <c r="G67" s="6" t="s">
        <v>298</v>
      </c>
      <c r="H67" s="6">
        <v>55124</v>
      </c>
      <c r="I67" s="6"/>
      <c r="J67" s="6" t="s">
        <v>299</v>
      </c>
      <c r="K67" s="6">
        <v>4</v>
      </c>
      <c r="L67" s="6" t="s">
        <v>15</v>
      </c>
      <c r="M67" s="6" t="s">
        <v>18</v>
      </c>
      <c r="N67" s="6" t="s">
        <v>300</v>
      </c>
      <c r="O67" s="6" t="s">
        <v>301</v>
      </c>
    </row>
    <row r="68" spans="1:15" ht="12" customHeight="1" x14ac:dyDescent="0.2">
      <c r="A68" s="4">
        <v>41498.574317129598</v>
      </c>
      <c r="B68" s="5">
        <v>41483</v>
      </c>
      <c r="C68" s="6" t="s">
        <v>312</v>
      </c>
      <c r="D68" s="6">
        <v>1</v>
      </c>
      <c r="E68" s="6">
        <v>0</v>
      </c>
      <c r="F68" s="6" t="s">
        <v>307</v>
      </c>
      <c r="G68" s="6" t="s">
        <v>313</v>
      </c>
      <c r="H68" s="6">
        <v>55322</v>
      </c>
      <c r="I68" s="6" t="s">
        <v>314</v>
      </c>
      <c r="J68" s="6" t="s">
        <v>315</v>
      </c>
      <c r="K68" s="6">
        <v>59</v>
      </c>
      <c r="L68" s="6" t="s">
        <v>15</v>
      </c>
      <c r="M68" s="6" t="s">
        <v>20</v>
      </c>
      <c r="N68" s="6" t="s">
        <v>311</v>
      </c>
      <c r="O68" s="6"/>
    </row>
    <row r="69" spans="1:15" ht="12" customHeight="1" x14ac:dyDescent="0.2">
      <c r="A69" s="4">
        <v>41500.256562499999</v>
      </c>
      <c r="B69" s="5">
        <v>41483</v>
      </c>
      <c r="C69" s="6" t="s">
        <v>320</v>
      </c>
      <c r="D69" s="6">
        <v>2</v>
      </c>
      <c r="E69" s="6">
        <v>1</v>
      </c>
      <c r="F69" s="6" t="s">
        <v>321</v>
      </c>
      <c r="G69" s="6" t="s">
        <v>265</v>
      </c>
      <c r="H69" s="6">
        <v>56401</v>
      </c>
      <c r="I69" s="6"/>
      <c r="J69" s="6" t="s">
        <v>109</v>
      </c>
      <c r="K69" s="6">
        <v>9</v>
      </c>
      <c r="L69" s="6" t="s">
        <v>15</v>
      </c>
      <c r="M69" s="6" t="s">
        <v>20</v>
      </c>
      <c r="N69" s="6" t="s">
        <v>322</v>
      </c>
      <c r="O69" s="6"/>
    </row>
    <row r="70" spans="1:15" ht="12" customHeight="1" x14ac:dyDescent="0.2">
      <c r="A70" s="4">
        <v>41512.531365740702</v>
      </c>
      <c r="B70" s="5">
        <v>41483</v>
      </c>
      <c r="C70" s="6" t="s">
        <v>323</v>
      </c>
      <c r="D70" s="6">
        <v>2</v>
      </c>
      <c r="E70" s="6">
        <v>0</v>
      </c>
      <c r="F70" s="6" t="s">
        <v>324</v>
      </c>
      <c r="G70" s="6" t="s">
        <v>325</v>
      </c>
      <c r="H70" s="6">
        <v>55340</v>
      </c>
      <c r="I70" s="6"/>
      <c r="J70" s="6" t="s">
        <v>267</v>
      </c>
      <c r="K70" s="6">
        <v>40</v>
      </c>
      <c r="L70" s="6" t="s">
        <v>22</v>
      </c>
      <c r="M70" s="6" t="s">
        <v>27</v>
      </c>
      <c r="N70" s="6" t="s">
        <v>326</v>
      </c>
      <c r="O70" s="6" t="s">
        <v>327</v>
      </c>
    </row>
    <row r="71" spans="1:15" ht="12" customHeight="1" x14ac:dyDescent="0.2">
      <c r="A71" s="6"/>
      <c r="B71" s="9">
        <v>41483</v>
      </c>
      <c r="C71" s="6" t="s">
        <v>296</v>
      </c>
      <c r="D71" s="6">
        <v>1</v>
      </c>
      <c r="E71" s="6">
        <v>0</v>
      </c>
      <c r="F71" s="6" t="s">
        <v>529</v>
      </c>
      <c r="G71" s="8" t="s">
        <v>535</v>
      </c>
      <c r="H71" s="6">
        <v>55112</v>
      </c>
      <c r="I71" s="6"/>
      <c r="J71" s="6"/>
      <c r="K71" s="6">
        <v>0</v>
      </c>
      <c r="L71" s="6" t="s">
        <v>15</v>
      </c>
      <c r="M71" s="6" t="s">
        <v>530</v>
      </c>
      <c r="N71" s="6" t="s">
        <v>529</v>
      </c>
      <c r="O71" s="6" t="s">
        <v>528</v>
      </c>
    </row>
    <row r="72" spans="1:15" ht="12" customHeight="1" x14ac:dyDescent="0.2">
      <c r="A72" s="4">
        <v>41483.908263888901</v>
      </c>
      <c r="B72" s="5">
        <v>41514</v>
      </c>
      <c r="C72" s="6" t="s">
        <v>112</v>
      </c>
      <c r="D72" s="6">
        <v>1</v>
      </c>
      <c r="E72" s="6"/>
      <c r="F72" s="6" t="s">
        <v>113</v>
      </c>
      <c r="G72" s="6" t="s">
        <v>31</v>
      </c>
      <c r="H72" s="6">
        <v>55416</v>
      </c>
      <c r="I72" s="6"/>
      <c r="J72" s="6" t="s">
        <v>114</v>
      </c>
      <c r="K72" s="6">
        <v>26</v>
      </c>
      <c r="L72" s="6" t="s">
        <v>15</v>
      </c>
      <c r="M72" s="6" t="s">
        <v>20</v>
      </c>
      <c r="N72" s="6" t="s">
        <v>115</v>
      </c>
      <c r="O72" s="6"/>
    </row>
    <row r="73" spans="1:15" ht="12" customHeight="1" x14ac:dyDescent="0.2">
      <c r="A73" s="4">
        <v>41516.913437499999</v>
      </c>
      <c r="B73" s="5">
        <v>41515</v>
      </c>
      <c r="C73" s="6" t="s">
        <v>345</v>
      </c>
      <c r="D73" s="6">
        <v>1</v>
      </c>
      <c r="E73" s="6">
        <v>0</v>
      </c>
      <c r="F73" s="6" t="s">
        <v>346</v>
      </c>
      <c r="G73" s="6" t="s">
        <v>347</v>
      </c>
      <c r="H73" s="6">
        <v>55426</v>
      </c>
      <c r="I73" s="6"/>
      <c r="J73" s="6" t="s">
        <v>150</v>
      </c>
      <c r="K73" s="6">
        <v>175</v>
      </c>
      <c r="L73" s="6" t="s">
        <v>22</v>
      </c>
      <c r="M73" s="6" t="s">
        <v>20</v>
      </c>
      <c r="N73" s="6" t="s">
        <v>33</v>
      </c>
      <c r="O73" s="6" t="s">
        <v>348</v>
      </c>
    </row>
    <row r="74" spans="1:15" ht="12" customHeight="1" x14ac:dyDescent="0.2">
      <c r="A74" s="4">
        <v>41516.847824074102</v>
      </c>
      <c r="B74" s="5">
        <v>41516</v>
      </c>
      <c r="C74" s="6" t="s">
        <v>333</v>
      </c>
      <c r="D74" s="6">
        <v>1</v>
      </c>
      <c r="E74" s="6"/>
      <c r="F74" s="6" t="s">
        <v>328</v>
      </c>
      <c r="G74" s="6" t="s">
        <v>329</v>
      </c>
      <c r="H74" s="6">
        <v>55371</v>
      </c>
      <c r="I74" s="6"/>
      <c r="J74" s="6" t="s">
        <v>334</v>
      </c>
      <c r="K74" s="6">
        <v>61</v>
      </c>
      <c r="L74" s="6" t="s">
        <v>15</v>
      </c>
      <c r="M74" s="6" t="s">
        <v>39</v>
      </c>
      <c r="N74" s="6" t="s">
        <v>335</v>
      </c>
      <c r="O74" s="6" t="s">
        <v>336</v>
      </c>
    </row>
    <row r="75" spans="1:15" ht="12" customHeight="1" x14ac:dyDescent="0.2">
      <c r="A75" s="4">
        <v>41516.882627314801</v>
      </c>
      <c r="B75" s="5">
        <v>41516</v>
      </c>
      <c r="C75" s="6" t="s">
        <v>337</v>
      </c>
      <c r="D75" s="6">
        <v>1</v>
      </c>
      <c r="E75" s="6">
        <v>0</v>
      </c>
      <c r="F75" s="6" t="s">
        <v>264</v>
      </c>
      <c r="G75" s="6" t="s">
        <v>265</v>
      </c>
      <c r="H75" s="6">
        <v>56401</v>
      </c>
      <c r="I75" s="6" t="s">
        <v>266</v>
      </c>
      <c r="J75" s="6" t="s">
        <v>338</v>
      </c>
      <c r="K75" s="6">
        <v>6</v>
      </c>
      <c r="L75" s="6" t="s">
        <v>15</v>
      </c>
      <c r="M75" s="6" t="s">
        <v>151</v>
      </c>
      <c r="N75" s="6" t="s">
        <v>268</v>
      </c>
      <c r="O75" s="6" t="s">
        <v>339</v>
      </c>
    </row>
    <row r="76" spans="1:15" ht="12" customHeight="1" x14ac:dyDescent="0.2">
      <c r="A76" s="4">
        <v>41516.905462962997</v>
      </c>
      <c r="B76" s="5">
        <v>41516</v>
      </c>
      <c r="C76" s="6" t="s">
        <v>340</v>
      </c>
      <c r="D76" s="6">
        <v>1</v>
      </c>
      <c r="E76" s="6">
        <v>0</v>
      </c>
      <c r="F76" s="6" t="s">
        <v>341</v>
      </c>
      <c r="G76" s="6" t="s">
        <v>166</v>
      </c>
      <c r="H76" s="6">
        <v>56201</v>
      </c>
      <c r="I76" s="6"/>
      <c r="J76" s="6" t="s">
        <v>342</v>
      </c>
      <c r="K76" s="6">
        <v>0</v>
      </c>
      <c r="L76" s="6" t="s">
        <v>15</v>
      </c>
      <c r="M76" s="6" t="s">
        <v>18</v>
      </c>
      <c r="N76" s="6" t="s">
        <v>343</v>
      </c>
      <c r="O76" s="6" t="s">
        <v>344</v>
      </c>
    </row>
    <row r="77" spans="1:15" ht="12" customHeight="1" x14ac:dyDescent="0.2">
      <c r="A77" s="4">
        <v>41517.238819444399</v>
      </c>
      <c r="B77" s="5">
        <v>41516</v>
      </c>
      <c r="C77" s="6" t="s">
        <v>349</v>
      </c>
      <c r="D77" s="6">
        <v>3</v>
      </c>
      <c r="E77" s="6">
        <v>0</v>
      </c>
      <c r="F77" s="6" t="s">
        <v>350</v>
      </c>
      <c r="G77" s="6" t="s">
        <v>351</v>
      </c>
      <c r="H77" s="6">
        <v>56701</v>
      </c>
      <c r="I77" s="6"/>
      <c r="J77" s="6" t="s">
        <v>352</v>
      </c>
      <c r="K77" s="6">
        <v>0</v>
      </c>
      <c r="L77" s="6" t="s">
        <v>15</v>
      </c>
      <c r="M77" s="6" t="s">
        <v>39</v>
      </c>
      <c r="N77" s="6" t="s">
        <v>353</v>
      </c>
      <c r="O77" s="6" t="s">
        <v>354</v>
      </c>
    </row>
    <row r="78" spans="1:15" ht="12" customHeight="1" x14ac:dyDescent="0.2">
      <c r="A78" s="4">
        <v>41517.455358796302</v>
      </c>
      <c r="B78" s="5">
        <v>41516</v>
      </c>
      <c r="C78" s="6" t="s">
        <v>355</v>
      </c>
      <c r="D78" s="6">
        <v>1</v>
      </c>
      <c r="E78" s="6">
        <v>0</v>
      </c>
      <c r="F78" s="6" t="s">
        <v>356</v>
      </c>
      <c r="G78" s="6" t="s">
        <v>357</v>
      </c>
      <c r="H78" s="6">
        <v>55364</v>
      </c>
      <c r="I78" s="6" t="s">
        <v>358</v>
      </c>
      <c r="J78" s="6" t="s">
        <v>359</v>
      </c>
      <c r="K78" s="6">
        <v>241</v>
      </c>
      <c r="L78" s="6" t="s">
        <v>15</v>
      </c>
      <c r="M78" s="6" t="s">
        <v>226</v>
      </c>
      <c r="N78" s="6" t="s">
        <v>360</v>
      </c>
      <c r="O78" s="6" t="s">
        <v>361</v>
      </c>
    </row>
    <row r="79" spans="1:15" ht="12" customHeight="1" x14ac:dyDescent="0.2">
      <c r="A79" s="4">
        <v>41517.751655092601</v>
      </c>
      <c r="B79" s="5">
        <v>41516</v>
      </c>
      <c r="C79" s="6" t="s">
        <v>362</v>
      </c>
      <c r="D79" s="6">
        <v>1</v>
      </c>
      <c r="E79" s="6">
        <v>0</v>
      </c>
      <c r="F79" s="6" t="s">
        <v>363</v>
      </c>
      <c r="G79" s="6" t="s">
        <v>364</v>
      </c>
      <c r="H79" s="6">
        <v>55322</v>
      </c>
      <c r="I79" s="6" t="s">
        <v>365</v>
      </c>
      <c r="J79" s="6" t="s">
        <v>366</v>
      </c>
      <c r="K79" s="6">
        <v>1</v>
      </c>
      <c r="L79" s="6" t="s">
        <v>15</v>
      </c>
      <c r="M79" s="6" t="s">
        <v>20</v>
      </c>
      <c r="N79" s="6" t="s">
        <v>367</v>
      </c>
      <c r="O79" s="6" t="s">
        <v>368</v>
      </c>
    </row>
    <row r="80" spans="1:15" ht="12" customHeight="1" x14ac:dyDescent="0.2">
      <c r="A80" s="4">
        <v>41518.370879629598</v>
      </c>
      <c r="B80" s="5">
        <v>41516</v>
      </c>
      <c r="C80" s="6" t="s">
        <v>369</v>
      </c>
      <c r="D80" s="6">
        <v>2</v>
      </c>
      <c r="E80" s="6">
        <v>0</v>
      </c>
      <c r="F80" s="6" t="s">
        <v>73</v>
      </c>
      <c r="G80" s="6" t="s">
        <v>74</v>
      </c>
      <c r="H80" s="6">
        <v>55330</v>
      </c>
      <c r="I80" s="6"/>
      <c r="J80" s="6" t="s">
        <v>267</v>
      </c>
      <c r="K80" s="6">
        <v>660</v>
      </c>
      <c r="L80" s="6" t="s">
        <v>15</v>
      </c>
      <c r="M80" s="6" t="s">
        <v>20</v>
      </c>
      <c r="N80" s="6" t="s">
        <v>76</v>
      </c>
      <c r="O80" s="6"/>
    </row>
    <row r="81" spans="1:15" ht="12" customHeight="1" x14ac:dyDescent="0.2">
      <c r="A81" s="4">
        <v>41518.392418981501</v>
      </c>
      <c r="B81" s="5">
        <v>41516</v>
      </c>
      <c r="C81" s="7">
        <v>0.34722222222222199</v>
      </c>
      <c r="D81" s="6">
        <v>5</v>
      </c>
      <c r="E81" s="6">
        <v>0</v>
      </c>
      <c r="F81" s="6" t="s">
        <v>370</v>
      </c>
      <c r="G81" s="6" t="s">
        <v>260</v>
      </c>
      <c r="H81" s="6">
        <v>55012</v>
      </c>
      <c r="I81" s="6"/>
      <c r="J81" s="6" t="s">
        <v>267</v>
      </c>
      <c r="K81" s="6">
        <v>12</v>
      </c>
      <c r="L81" s="6" t="s">
        <v>15</v>
      </c>
      <c r="M81" s="6" t="s">
        <v>27</v>
      </c>
      <c r="N81" s="6" t="s">
        <v>262</v>
      </c>
      <c r="O81" s="6"/>
    </row>
    <row r="82" spans="1:15" ht="12" customHeight="1" x14ac:dyDescent="0.2">
      <c r="A82" s="4">
        <v>41518.454467592601</v>
      </c>
      <c r="B82" s="5">
        <v>41516</v>
      </c>
      <c r="C82" s="6" t="s">
        <v>371</v>
      </c>
      <c r="D82" s="6" t="s">
        <v>60</v>
      </c>
      <c r="E82" s="6" t="s">
        <v>61</v>
      </c>
      <c r="F82" s="6" t="s">
        <v>372</v>
      </c>
      <c r="G82" s="6" t="s">
        <v>63</v>
      </c>
      <c r="H82" s="6">
        <v>56369</v>
      </c>
      <c r="I82" s="6" t="s">
        <v>373</v>
      </c>
      <c r="J82" s="6" t="s">
        <v>267</v>
      </c>
      <c r="K82" s="6">
        <v>2</v>
      </c>
      <c r="L82" s="6" t="s">
        <v>15</v>
      </c>
      <c r="M82" s="6" t="s">
        <v>20</v>
      </c>
      <c r="N82" s="6" t="s">
        <v>374</v>
      </c>
      <c r="O82" s="6" t="s">
        <v>375</v>
      </c>
    </row>
    <row r="83" spans="1:15" ht="12" customHeight="1" x14ac:dyDescent="0.2">
      <c r="A83" s="4">
        <v>41518.4790856482</v>
      </c>
      <c r="B83" s="5">
        <v>41516</v>
      </c>
      <c r="C83" s="6" t="s">
        <v>376</v>
      </c>
      <c r="D83" s="6">
        <v>2</v>
      </c>
      <c r="E83" s="6">
        <v>0</v>
      </c>
      <c r="F83" s="6" t="s">
        <v>377</v>
      </c>
      <c r="G83" s="6" t="s">
        <v>69</v>
      </c>
      <c r="H83" s="6">
        <v>55071</v>
      </c>
      <c r="I83" s="6"/>
      <c r="J83" s="6" t="s">
        <v>378</v>
      </c>
      <c r="K83" s="6">
        <v>422</v>
      </c>
      <c r="L83" s="6" t="s">
        <v>15</v>
      </c>
      <c r="M83" s="6" t="s">
        <v>20</v>
      </c>
      <c r="N83" s="6" t="s">
        <v>71</v>
      </c>
      <c r="O83" s="6" t="s">
        <v>379</v>
      </c>
    </row>
    <row r="84" spans="1:15" ht="12" customHeight="1" x14ac:dyDescent="0.2">
      <c r="A84" s="4">
        <v>41519.8265972222</v>
      </c>
      <c r="B84" s="5">
        <v>41516</v>
      </c>
      <c r="C84" s="6" t="s">
        <v>406</v>
      </c>
      <c r="D84" s="6">
        <v>1</v>
      </c>
      <c r="E84" s="6">
        <v>0</v>
      </c>
      <c r="F84" s="6" t="s">
        <v>148</v>
      </c>
      <c r="G84" s="6" t="s">
        <v>149</v>
      </c>
      <c r="H84" s="6">
        <v>56288</v>
      </c>
      <c r="I84" s="6"/>
      <c r="J84" s="6"/>
      <c r="K84" s="6">
        <v>8</v>
      </c>
      <c r="L84" s="6" t="s">
        <v>15</v>
      </c>
      <c r="M84" s="6" t="s">
        <v>16</v>
      </c>
      <c r="N84" s="6" t="s">
        <v>407</v>
      </c>
      <c r="O84" s="6"/>
    </row>
    <row r="85" spans="1:15" ht="12" customHeight="1" x14ac:dyDescent="0.2">
      <c r="A85" s="4">
        <v>41519.8270023148</v>
      </c>
      <c r="B85" s="5">
        <v>41516</v>
      </c>
      <c r="C85" s="6" t="s">
        <v>406</v>
      </c>
      <c r="D85" s="6">
        <v>1</v>
      </c>
      <c r="E85" s="6">
        <v>0</v>
      </c>
      <c r="F85" s="6" t="s">
        <v>148</v>
      </c>
      <c r="G85" s="6" t="s">
        <v>149</v>
      </c>
      <c r="H85" s="6">
        <v>56288</v>
      </c>
      <c r="I85" s="6"/>
      <c r="J85" s="6"/>
      <c r="K85" s="6">
        <v>10</v>
      </c>
      <c r="L85" s="6" t="s">
        <v>15</v>
      </c>
      <c r="M85" s="6" t="s">
        <v>16</v>
      </c>
      <c r="N85" s="6" t="s">
        <v>407</v>
      </c>
      <c r="O85" s="6"/>
    </row>
    <row r="86" spans="1:15" ht="12" customHeight="1" x14ac:dyDescent="0.2">
      <c r="A86" s="4">
        <v>41520.693912037001</v>
      </c>
      <c r="B86" s="5">
        <v>41516</v>
      </c>
      <c r="C86" s="6" t="s">
        <v>440</v>
      </c>
      <c r="D86" s="6">
        <v>2</v>
      </c>
      <c r="E86" s="6"/>
      <c r="F86" s="6" t="s">
        <v>441</v>
      </c>
      <c r="G86" s="6" t="s">
        <v>19</v>
      </c>
      <c r="H86" s="6">
        <v>55105</v>
      </c>
      <c r="I86" s="6" t="s">
        <v>442</v>
      </c>
      <c r="J86" s="6" t="s">
        <v>443</v>
      </c>
      <c r="K86" s="6">
        <v>13</v>
      </c>
      <c r="L86" s="6" t="s">
        <v>15</v>
      </c>
      <c r="M86" s="6" t="s">
        <v>125</v>
      </c>
      <c r="N86" s="6" t="s">
        <v>444</v>
      </c>
      <c r="O86" s="6" t="s">
        <v>445</v>
      </c>
    </row>
    <row r="87" spans="1:15" ht="12" customHeight="1" x14ac:dyDescent="0.2">
      <c r="A87" s="4">
        <v>41521.379965277803</v>
      </c>
      <c r="B87" s="5">
        <v>41516</v>
      </c>
      <c r="C87" s="6" t="s">
        <v>456</v>
      </c>
      <c r="D87" s="6">
        <v>2</v>
      </c>
      <c r="E87" s="6">
        <v>1</v>
      </c>
      <c r="F87" s="6" t="s">
        <v>457</v>
      </c>
      <c r="G87" s="6" t="s">
        <v>458</v>
      </c>
      <c r="H87" s="6">
        <v>55106</v>
      </c>
      <c r="I87" s="6"/>
      <c r="J87" s="6" t="s">
        <v>459</v>
      </c>
      <c r="K87" s="6">
        <v>14</v>
      </c>
      <c r="L87" s="6" t="s">
        <v>15</v>
      </c>
      <c r="M87" s="6" t="s">
        <v>27</v>
      </c>
      <c r="N87" s="6" t="s">
        <v>218</v>
      </c>
      <c r="O87" s="6"/>
    </row>
    <row r="88" spans="1:15" ht="12" customHeight="1" x14ac:dyDescent="0.2">
      <c r="A88" s="4">
        <v>41521.550150463001</v>
      </c>
      <c r="B88" s="5">
        <v>41516</v>
      </c>
      <c r="C88" s="6" t="s">
        <v>472</v>
      </c>
      <c r="D88" s="6">
        <v>1</v>
      </c>
      <c r="E88" s="6">
        <v>0</v>
      </c>
      <c r="F88" s="6" t="s">
        <v>473</v>
      </c>
      <c r="G88" s="6" t="s">
        <v>474</v>
      </c>
      <c r="H88" s="6">
        <v>55066</v>
      </c>
      <c r="I88" s="6" t="s">
        <v>475</v>
      </c>
      <c r="J88" s="6" t="s">
        <v>150</v>
      </c>
      <c r="K88" s="6">
        <v>0</v>
      </c>
      <c r="L88" s="6" t="s">
        <v>15</v>
      </c>
      <c r="M88" s="6" t="s">
        <v>39</v>
      </c>
      <c r="N88" s="6" t="s">
        <v>476</v>
      </c>
      <c r="O88" s="6" t="s">
        <v>477</v>
      </c>
    </row>
    <row r="89" spans="1:15" ht="12" customHeight="1" x14ac:dyDescent="0.2">
      <c r="A89" s="4">
        <v>41521.901875000003</v>
      </c>
      <c r="B89" s="5">
        <v>41516</v>
      </c>
      <c r="C89" s="6" t="s">
        <v>478</v>
      </c>
      <c r="D89" s="6">
        <v>2</v>
      </c>
      <c r="E89" s="6">
        <v>0</v>
      </c>
      <c r="F89" s="6" t="s">
        <v>479</v>
      </c>
      <c r="G89" s="6" t="s">
        <v>166</v>
      </c>
      <c r="H89" s="6">
        <v>56201</v>
      </c>
      <c r="I89" s="6"/>
      <c r="J89" s="6" t="s">
        <v>480</v>
      </c>
      <c r="K89" s="6">
        <v>217</v>
      </c>
      <c r="L89" s="6" t="s">
        <v>15</v>
      </c>
      <c r="M89" s="6" t="s">
        <v>20</v>
      </c>
      <c r="N89" s="6" t="s">
        <v>481</v>
      </c>
      <c r="O89" s="6"/>
    </row>
    <row r="90" spans="1:15" ht="12" customHeight="1" x14ac:dyDescent="0.2">
      <c r="A90" s="4">
        <v>41521.911956018499</v>
      </c>
      <c r="B90" s="5">
        <v>41516</v>
      </c>
      <c r="C90" s="6" t="s">
        <v>482</v>
      </c>
      <c r="D90" s="6">
        <v>2</v>
      </c>
      <c r="E90" s="6">
        <v>0</v>
      </c>
      <c r="F90" s="6" t="s">
        <v>483</v>
      </c>
      <c r="G90" s="6" t="s">
        <v>51</v>
      </c>
      <c r="H90" s="6">
        <v>55422</v>
      </c>
      <c r="I90" s="6"/>
      <c r="J90" s="6" t="s">
        <v>484</v>
      </c>
      <c r="K90" s="6">
        <v>0</v>
      </c>
      <c r="L90" s="6" t="s">
        <v>15</v>
      </c>
      <c r="M90" s="6" t="s">
        <v>39</v>
      </c>
      <c r="N90" s="6" t="s">
        <v>485</v>
      </c>
      <c r="O90" s="6"/>
    </row>
    <row r="91" spans="1:15" ht="12" customHeight="1" x14ac:dyDescent="0.2">
      <c r="A91" s="4">
        <v>41528.473553240699</v>
      </c>
      <c r="B91" s="5">
        <v>41516</v>
      </c>
      <c r="C91" s="6" t="s">
        <v>510</v>
      </c>
      <c r="D91" s="6">
        <v>2</v>
      </c>
      <c r="E91" s="6">
        <v>0</v>
      </c>
      <c r="F91" s="6" t="s">
        <v>511</v>
      </c>
      <c r="G91" s="6" t="s">
        <v>347</v>
      </c>
      <c r="H91" s="6">
        <v>55416</v>
      </c>
      <c r="I91" s="6" t="s">
        <v>512</v>
      </c>
      <c r="J91" s="6" t="s">
        <v>513</v>
      </c>
      <c r="K91" s="6">
        <v>0</v>
      </c>
      <c r="L91" s="6" t="s">
        <v>15</v>
      </c>
      <c r="M91" s="6" t="s">
        <v>39</v>
      </c>
      <c r="N91" s="6" t="s">
        <v>514</v>
      </c>
      <c r="O91" s="6" t="s">
        <v>515</v>
      </c>
    </row>
    <row r="92" spans="1:15" ht="12" customHeight="1" x14ac:dyDescent="0.2">
      <c r="A92" s="4">
        <v>41531.592013888898</v>
      </c>
      <c r="B92" s="5">
        <v>41516</v>
      </c>
      <c r="C92" s="6" t="s">
        <v>509</v>
      </c>
      <c r="D92" s="6">
        <v>1</v>
      </c>
      <c r="E92" s="6">
        <v>0</v>
      </c>
      <c r="F92" s="6" t="s">
        <v>520</v>
      </c>
      <c r="G92" s="6" t="s">
        <v>521</v>
      </c>
      <c r="H92" s="6">
        <v>55084</v>
      </c>
      <c r="I92" s="6"/>
      <c r="J92" s="6" t="s">
        <v>267</v>
      </c>
      <c r="K92" s="6">
        <v>0</v>
      </c>
      <c r="L92" s="6" t="s">
        <v>15</v>
      </c>
      <c r="M92" s="6" t="s">
        <v>20</v>
      </c>
      <c r="N92" s="6" t="s">
        <v>522</v>
      </c>
      <c r="O92" s="6" t="s">
        <v>523</v>
      </c>
    </row>
    <row r="93" spans="1:15" ht="12" customHeight="1" x14ac:dyDescent="0.2">
      <c r="A93" s="6"/>
      <c r="B93" s="5">
        <v>41516</v>
      </c>
      <c r="C93" s="6" t="s">
        <v>527</v>
      </c>
      <c r="D93" s="6">
        <v>1</v>
      </c>
      <c r="E93" s="6">
        <v>0</v>
      </c>
      <c r="F93" s="8" t="s">
        <v>249</v>
      </c>
      <c r="G93" s="6" t="s">
        <v>19</v>
      </c>
      <c r="H93" s="6">
        <v>55102</v>
      </c>
      <c r="I93" s="6"/>
      <c r="J93" s="6"/>
      <c r="K93" s="6">
        <v>72</v>
      </c>
      <c r="L93" s="6" t="s">
        <v>15</v>
      </c>
      <c r="M93" s="6" t="s">
        <v>20</v>
      </c>
      <c r="N93" s="6" t="s">
        <v>526</v>
      </c>
      <c r="O93" s="6" t="s">
        <v>528</v>
      </c>
    </row>
    <row r="94" spans="1:15" ht="12" customHeight="1" x14ac:dyDescent="0.2">
      <c r="A94" s="6"/>
      <c r="B94" s="5">
        <v>41516</v>
      </c>
      <c r="C94" s="8" t="s">
        <v>543</v>
      </c>
      <c r="D94" s="6">
        <v>2</v>
      </c>
      <c r="E94" s="6"/>
      <c r="F94" s="8" t="s">
        <v>547</v>
      </c>
      <c r="G94" s="8" t="s">
        <v>548</v>
      </c>
      <c r="H94" s="6">
        <v>56058</v>
      </c>
      <c r="I94" s="8" t="s">
        <v>545</v>
      </c>
      <c r="J94" s="8" t="s">
        <v>544</v>
      </c>
      <c r="K94" s="6">
        <v>975</v>
      </c>
      <c r="L94" s="8" t="s">
        <v>542</v>
      </c>
      <c r="M94" s="8" t="s">
        <v>27</v>
      </c>
      <c r="N94" s="8" t="s">
        <v>546</v>
      </c>
      <c r="O94" s="8" t="s">
        <v>528</v>
      </c>
    </row>
    <row r="95" spans="1:15" ht="12" customHeight="1" x14ac:dyDescent="0.2">
      <c r="A95" s="4">
        <v>41520.582407407397</v>
      </c>
      <c r="B95" s="5">
        <v>41517</v>
      </c>
      <c r="C95" s="6" t="s">
        <v>436</v>
      </c>
      <c r="D95" s="6">
        <v>2</v>
      </c>
      <c r="E95" s="6">
        <v>0</v>
      </c>
      <c r="F95" s="6" t="s">
        <v>437</v>
      </c>
      <c r="G95" s="6" t="s">
        <v>430</v>
      </c>
      <c r="H95" s="6">
        <v>55987</v>
      </c>
      <c r="I95" s="6"/>
      <c r="J95" s="6"/>
      <c r="K95" s="6">
        <v>604</v>
      </c>
      <c r="L95" s="6" t="s">
        <v>15</v>
      </c>
      <c r="M95" s="6" t="s">
        <v>20</v>
      </c>
      <c r="N95" s="6" t="s">
        <v>438</v>
      </c>
      <c r="O95" s="6" t="s">
        <v>439</v>
      </c>
    </row>
    <row r="96" spans="1:15" ht="12" customHeight="1" x14ac:dyDescent="0.2">
      <c r="A96" s="4">
        <v>41520.8441550926</v>
      </c>
      <c r="B96" s="5">
        <v>41517</v>
      </c>
      <c r="C96" s="6" t="s">
        <v>451</v>
      </c>
      <c r="D96" s="6">
        <v>2</v>
      </c>
      <c r="E96" s="6"/>
      <c r="F96" s="6" t="s">
        <v>199</v>
      </c>
      <c r="G96" s="6" t="s">
        <v>200</v>
      </c>
      <c r="H96" s="6">
        <v>55426</v>
      </c>
      <c r="I96" s="6"/>
      <c r="J96" s="6" t="s">
        <v>452</v>
      </c>
      <c r="K96" s="6">
        <v>0</v>
      </c>
      <c r="L96" s="6" t="s">
        <v>15</v>
      </c>
      <c r="M96" s="6" t="s">
        <v>27</v>
      </c>
      <c r="N96" s="6" t="s">
        <v>202</v>
      </c>
      <c r="O96" s="6" t="s">
        <v>453</v>
      </c>
    </row>
    <row r="97" spans="1:15" ht="12" customHeight="1" x14ac:dyDescent="0.2">
      <c r="A97" s="4">
        <v>41521.381770833301</v>
      </c>
      <c r="B97" s="5">
        <v>41517</v>
      </c>
      <c r="C97" s="6" t="s">
        <v>460</v>
      </c>
      <c r="D97" s="6">
        <v>1</v>
      </c>
      <c r="E97" s="6"/>
      <c r="F97" s="6" t="s">
        <v>461</v>
      </c>
      <c r="G97" s="6" t="s">
        <v>462</v>
      </c>
      <c r="H97" s="6">
        <v>55043</v>
      </c>
      <c r="I97" s="6"/>
      <c r="J97" s="6" t="s">
        <v>463</v>
      </c>
      <c r="K97" s="6">
        <v>0</v>
      </c>
      <c r="L97" s="6" t="s">
        <v>15</v>
      </c>
      <c r="M97" s="6" t="s">
        <v>20</v>
      </c>
      <c r="N97" s="6" t="s">
        <v>464</v>
      </c>
      <c r="O97" s="6" t="s">
        <v>465</v>
      </c>
    </row>
    <row r="98" spans="1:15" ht="12" customHeight="1" x14ac:dyDescent="0.2">
      <c r="A98" s="4">
        <v>41526.732013888897</v>
      </c>
      <c r="B98" s="5">
        <v>41517</v>
      </c>
      <c r="C98" s="6" t="s">
        <v>495</v>
      </c>
      <c r="D98" s="6">
        <v>3</v>
      </c>
      <c r="E98" s="6">
        <v>1</v>
      </c>
      <c r="F98" s="6" t="s">
        <v>492</v>
      </c>
      <c r="G98" s="6" t="s">
        <v>493</v>
      </c>
      <c r="H98" s="6">
        <v>54021</v>
      </c>
      <c r="I98" s="6"/>
      <c r="J98" s="6" t="s">
        <v>32</v>
      </c>
      <c r="K98" s="6">
        <v>6</v>
      </c>
      <c r="L98" s="6" t="s">
        <v>15</v>
      </c>
      <c r="M98" s="6" t="s">
        <v>27</v>
      </c>
      <c r="N98" s="6" t="s">
        <v>496</v>
      </c>
      <c r="O98" s="6"/>
    </row>
    <row r="99" spans="1:15" ht="12" customHeight="1" x14ac:dyDescent="0.2">
      <c r="A99" s="4">
        <v>41528.3693055556</v>
      </c>
      <c r="B99" s="5">
        <v>41517</v>
      </c>
      <c r="C99" s="6" t="s">
        <v>507</v>
      </c>
      <c r="D99" s="6">
        <v>1</v>
      </c>
      <c r="E99" s="6">
        <v>0</v>
      </c>
      <c r="F99" s="6" t="s">
        <v>103</v>
      </c>
      <c r="G99" s="6" t="s">
        <v>51</v>
      </c>
      <c r="H99" s="6">
        <v>55405</v>
      </c>
      <c r="I99" s="6"/>
      <c r="J99" s="6" t="s">
        <v>508</v>
      </c>
      <c r="K99" s="6">
        <v>1</v>
      </c>
      <c r="L99" s="6" t="s">
        <v>15</v>
      </c>
      <c r="M99" s="6" t="s">
        <v>18</v>
      </c>
      <c r="N99" s="6" t="s">
        <v>105</v>
      </c>
      <c r="O99" s="6"/>
    </row>
    <row r="100" spans="1:15" ht="12" customHeight="1" x14ac:dyDescent="0.2">
      <c r="A100" s="4">
        <v>41530.400000000001</v>
      </c>
      <c r="B100" s="5">
        <v>41517</v>
      </c>
      <c r="C100" s="7">
        <v>0.8125</v>
      </c>
      <c r="D100" s="6">
        <v>1</v>
      </c>
      <c r="E100" s="6">
        <v>0</v>
      </c>
      <c r="F100" s="6" t="s">
        <v>516</v>
      </c>
      <c r="G100" s="6" t="s">
        <v>410</v>
      </c>
      <c r="H100" s="6">
        <v>55438</v>
      </c>
      <c r="I100" s="6" t="s">
        <v>517</v>
      </c>
      <c r="J100" s="6" t="s">
        <v>267</v>
      </c>
      <c r="K100" s="6">
        <v>0</v>
      </c>
      <c r="L100" s="6" t="s">
        <v>15</v>
      </c>
      <c r="M100" s="6" t="s">
        <v>39</v>
      </c>
      <c r="N100" s="6" t="s">
        <v>518</v>
      </c>
      <c r="O100" s="6" t="s">
        <v>519</v>
      </c>
    </row>
    <row r="101" spans="1:15" ht="12" customHeight="1" x14ac:dyDescent="0.2">
      <c r="A101" s="4">
        <v>41531.594490740703</v>
      </c>
      <c r="B101" s="5">
        <v>41517</v>
      </c>
      <c r="C101" s="6" t="s">
        <v>509</v>
      </c>
      <c r="D101" s="6">
        <v>1</v>
      </c>
      <c r="E101" s="6">
        <v>0</v>
      </c>
      <c r="F101" s="6" t="s">
        <v>520</v>
      </c>
      <c r="G101" s="6" t="s">
        <v>521</v>
      </c>
      <c r="H101" s="6">
        <v>55084</v>
      </c>
      <c r="I101" s="6"/>
      <c r="J101" s="6" t="s">
        <v>524</v>
      </c>
      <c r="K101" s="6">
        <v>0</v>
      </c>
      <c r="L101" s="6" t="s">
        <v>15</v>
      </c>
      <c r="M101" s="6" t="s">
        <v>20</v>
      </c>
      <c r="N101" s="6" t="s">
        <v>522</v>
      </c>
      <c r="O101" s="6" t="s">
        <v>525</v>
      </c>
    </row>
    <row r="102" spans="1:15" ht="12" customHeight="1" x14ac:dyDescent="0.2">
      <c r="A102" s="4">
        <v>41518.855277777802</v>
      </c>
      <c r="B102" s="5">
        <v>41518</v>
      </c>
      <c r="C102" s="6" t="s">
        <v>380</v>
      </c>
      <c r="D102" s="6">
        <v>1</v>
      </c>
      <c r="E102" s="6">
        <v>0</v>
      </c>
      <c r="F102" s="6" t="s">
        <v>381</v>
      </c>
      <c r="G102" s="6" t="s">
        <v>31</v>
      </c>
      <c r="H102" s="6">
        <v>55426</v>
      </c>
      <c r="I102" s="6"/>
      <c r="J102" s="6" t="s">
        <v>382</v>
      </c>
      <c r="K102" s="6">
        <v>75</v>
      </c>
      <c r="L102" s="6" t="s">
        <v>22</v>
      </c>
      <c r="M102" s="6" t="s">
        <v>20</v>
      </c>
      <c r="N102" s="6" t="s">
        <v>383</v>
      </c>
      <c r="O102" s="6" t="s">
        <v>384</v>
      </c>
    </row>
    <row r="103" spans="1:15" ht="12" customHeight="1" x14ac:dyDescent="0.2">
      <c r="A103" s="4">
        <v>41518.866712962998</v>
      </c>
      <c r="B103" s="5">
        <v>41518</v>
      </c>
      <c r="C103" s="6" t="s">
        <v>385</v>
      </c>
      <c r="D103" s="6">
        <v>1</v>
      </c>
      <c r="E103" s="6">
        <v>0</v>
      </c>
      <c r="F103" s="6" t="s">
        <v>36</v>
      </c>
      <c r="G103" s="6" t="s">
        <v>37</v>
      </c>
      <c r="H103" s="6">
        <v>55330</v>
      </c>
      <c r="I103" s="6"/>
      <c r="J103" s="6" t="s">
        <v>386</v>
      </c>
      <c r="K103" s="6">
        <v>4</v>
      </c>
      <c r="L103" s="6" t="s">
        <v>15</v>
      </c>
      <c r="M103" s="6" t="s">
        <v>39</v>
      </c>
      <c r="N103" s="6" t="s">
        <v>40</v>
      </c>
      <c r="O103" s="6" t="s">
        <v>387</v>
      </c>
    </row>
    <row r="104" spans="1:15" ht="12" customHeight="1" x14ac:dyDescent="0.2">
      <c r="A104" s="4">
        <v>41518.880787037</v>
      </c>
      <c r="B104" s="5">
        <v>41518</v>
      </c>
      <c r="C104" s="7">
        <v>0.8125</v>
      </c>
      <c r="D104" s="6">
        <v>1</v>
      </c>
      <c r="E104" s="6">
        <v>0</v>
      </c>
      <c r="F104" s="6" t="s">
        <v>388</v>
      </c>
      <c r="G104" s="6" t="s">
        <v>389</v>
      </c>
      <c r="H104" s="6">
        <v>55934</v>
      </c>
      <c r="I104" s="6"/>
      <c r="J104" s="6" t="s">
        <v>390</v>
      </c>
      <c r="K104" s="6">
        <v>0</v>
      </c>
      <c r="L104" s="6" t="s">
        <v>15</v>
      </c>
      <c r="M104" s="6" t="s">
        <v>39</v>
      </c>
      <c r="N104" s="6" t="s">
        <v>391</v>
      </c>
      <c r="O104" s="6"/>
    </row>
    <row r="105" spans="1:15" ht="12" customHeight="1" x14ac:dyDescent="0.2">
      <c r="A105" s="4">
        <v>41519.362418981502</v>
      </c>
      <c r="B105" s="5">
        <v>41518</v>
      </c>
      <c r="C105" s="6" t="s">
        <v>392</v>
      </c>
      <c r="D105" s="6">
        <v>2</v>
      </c>
      <c r="E105" s="6">
        <v>0</v>
      </c>
      <c r="F105" s="6" t="s">
        <v>393</v>
      </c>
      <c r="G105" s="6" t="s">
        <v>394</v>
      </c>
      <c r="H105" s="6">
        <v>56320</v>
      </c>
      <c r="I105" s="6"/>
      <c r="J105" s="6" t="s">
        <v>395</v>
      </c>
      <c r="K105" s="6">
        <v>0</v>
      </c>
      <c r="L105" s="6" t="s">
        <v>15</v>
      </c>
      <c r="M105" s="6" t="s">
        <v>16</v>
      </c>
      <c r="N105" s="6" t="s">
        <v>16</v>
      </c>
      <c r="O105" s="6" t="s">
        <v>396</v>
      </c>
    </row>
    <row r="106" spans="1:15" ht="12" customHeight="1" x14ac:dyDescent="0.2">
      <c r="A106" s="4">
        <v>41519.564236111102</v>
      </c>
      <c r="B106" s="5">
        <v>41518</v>
      </c>
      <c r="C106" s="6" t="s">
        <v>400</v>
      </c>
      <c r="D106" s="6">
        <v>2</v>
      </c>
      <c r="E106" s="6">
        <v>0</v>
      </c>
      <c r="F106" s="6" t="s">
        <v>401</v>
      </c>
      <c r="G106" s="6" t="s">
        <v>91</v>
      </c>
      <c r="H106" s="6">
        <v>56301</v>
      </c>
      <c r="I106" s="6" t="s">
        <v>373</v>
      </c>
      <c r="J106" s="6" t="s">
        <v>402</v>
      </c>
      <c r="K106" s="6">
        <v>0</v>
      </c>
      <c r="L106" s="6" t="s">
        <v>15</v>
      </c>
      <c r="M106" s="6" t="s">
        <v>27</v>
      </c>
      <c r="N106" s="6" t="s">
        <v>403</v>
      </c>
      <c r="O106" s="6"/>
    </row>
    <row r="107" spans="1:15" ht="12" customHeight="1" x14ac:dyDescent="0.2">
      <c r="A107" s="4">
        <v>41519.614583333299</v>
      </c>
      <c r="B107" s="5">
        <v>41518</v>
      </c>
      <c r="C107" s="6" t="s">
        <v>404</v>
      </c>
      <c r="D107" s="6">
        <v>1</v>
      </c>
      <c r="E107" s="6">
        <v>0</v>
      </c>
      <c r="F107" s="6" t="s">
        <v>324</v>
      </c>
      <c r="G107" s="6" t="s">
        <v>325</v>
      </c>
      <c r="H107" s="6">
        <v>55340</v>
      </c>
      <c r="I107" s="6"/>
      <c r="J107" s="6" t="s">
        <v>405</v>
      </c>
      <c r="K107" s="6">
        <v>0</v>
      </c>
      <c r="L107" s="6" t="s">
        <v>22</v>
      </c>
      <c r="M107" s="6" t="s">
        <v>27</v>
      </c>
      <c r="N107" s="6" t="s">
        <v>326</v>
      </c>
      <c r="O107" s="6"/>
    </row>
    <row r="108" spans="1:15" ht="12" customHeight="1" x14ac:dyDescent="0.2">
      <c r="A108" s="4">
        <v>41519.8376041667</v>
      </c>
      <c r="B108" s="5">
        <v>41518</v>
      </c>
      <c r="C108" s="6" t="s">
        <v>147</v>
      </c>
      <c r="D108" s="6">
        <v>1</v>
      </c>
      <c r="E108" s="6">
        <v>0</v>
      </c>
      <c r="F108" s="6" t="s">
        <v>148</v>
      </c>
      <c r="G108" s="6" t="s">
        <v>149</v>
      </c>
      <c r="H108" s="6">
        <v>56288</v>
      </c>
      <c r="I108" s="6"/>
      <c r="J108" s="6"/>
      <c r="K108" s="6">
        <v>10</v>
      </c>
      <c r="L108" s="6" t="s">
        <v>15</v>
      </c>
      <c r="M108" s="6" t="s">
        <v>16</v>
      </c>
      <c r="N108" s="6" t="s">
        <v>407</v>
      </c>
      <c r="O108" s="6"/>
    </row>
    <row r="109" spans="1:15" ht="12" customHeight="1" x14ac:dyDescent="0.2">
      <c r="A109" s="4">
        <v>41520.452280092599</v>
      </c>
      <c r="B109" s="5">
        <v>41518</v>
      </c>
      <c r="C109" s="6" t="s">
        <v>424</v>
      </c>
      <c r="D109" s="6">
        <v>3</v>
      </c>
      <c r="E109" s="6">
        <v>0</v>
      </c>
      <c r="F109" s="6" t="s">
        <v>224</v>
      </c>
      <c r="G109" s="6" t="s">
        <v>51</v>
      </c>
      <c r="H109" s="6">
        <v>55410</v>
      </c>
      <c r="I109" s="6"/>
      <c r="J109" s="6" t="s">
        <v>425</v>
      </c>
      <c r="K109" s="6">
        <v>0</v>
      </c>
      <c r="L109" s="6" t="s">
        <v>15</v>
      </c>
      <c r="M109" s="6" t="s">
        <v>226</v>
      </c>
      <c r="N109" s="6" t="s">
        <v>426</v>
      </c>
      <c r="O109" s="6" t="s">
        <v>427</v>
      </c>
    </row>
    <row r="110" spans="1:15" ht="12" customHeight="1" x14ac:dyDescent="0.2">
      <c r="A110" s="4">
        <v>41520.8209837963</v>
      </c>
      <c r="B110" s="5">
        <v>41518</v>
      </c>
      <c r="C110" s="6" t="s">
        <v>446</v>
      </c>
      <c r="D110" s="6">
        <v>1</v>
      </c>
      <c r="E110" s="6">
        <v>0</v>
      </c>
      <c r="F110" s="6" t="s">
        <v>447</v>
      </c>
      <c r="G110" s="6" t="s">
        <v>448</v>
      </c>
      <c r="H110" s="6">
        <v>55426</v>
      </c>
      <c r="I110" s="6"/>
      <c r="J110" s="6" t="s">
        <v>32</v>
      </c>
      <c r="K110" s="6">
        <v>0</v>
      </c>
      <c r="L110" s="6" t="s">
        <v>15</v>
      </c>
      <c r="M110" s="6" t="s">
        <v>20</v>
      </c>
      <c r="N110" s="6" t="s">
        <v>449</v>
      </c>
      <c r="O110" s="6" t="s">
        <v>450</v>
      </c>
    </row>
    <row r="111" spans="1:15" ht="12" customHeight="1" x14ac:dyDescent="0.2">
      <c r="A111" s="4">
        <v>41526.733761574098</v>
      </c>
      <c r="B111" s="5">
        <v>41518</v>
      </c>
      <c r="C111" s="6" t="s">
        <v>497</v>
      </c>
      <c r="D111" s="6">
        <v>1</v>
      </c>
      <c r="E111" s="6">
        <v>0</v>
      </c>
      <c r="F111" s="6" t="s">
        <v>492</v>
      </c>
      <c r="G111" s="6" t="s">
        <v>493</v>
      </c>
      <c r="H111" s="6">
        <v>54021</v>
      </c>
      <c r="I111" s="6"/>
      <c r="J111" s="6" t="s">
        <v>32</v>
      </c>
      <c r="K111" s="6">
        <v>2</v>
      </c>
      <c r="L111" s="6" t="s">
        <v>15</v>
      </c>
      <c r="M111" s="6" t="s">
        <v>27</v>
      </c>
      <c r="N111" s="6" t="s">
        <v>496</v>
      </c>
      <c r="O111" s="6"/>
    </row>
    <row r="112" spans="1:15" ht="12" customHeight="1" x14ac:dyDescent="0.2">
      <c r="A112" s="4">
        <v>41526.734710648103</v>
      </c>
      <c r="B112" s="5">
        <v>41518</v>
      </c>
      <c r="C112" s="6" t="s">
        <v>497</v>
      </c>
      <c r="D112" s="6">
        <v>1</v>
      </c>
      <c r="E112" s="6">
        <v>0</v>
      </c>
      <c r="F112" s="6" t="s">
        <v>492</v>
      </c>
      <c r="G112" s="6" t="s">
        <v>493</v>
      </c>
      <c r="H112" s="6">
        <v>54021</v>
      </c>
      <c r="I112" s="6"/>
      <c r="J112" s="6" t="s">
        <v>32</v>
      </c>
      <c r="K112" s="6">
        <v>4</v>
      </c>
      <c r="L112" s="6" t="s">
        <v>15</v>
      </c>
      <c r="M112" s="6" t="s">
        <v>27</v>
      </c>
      <c r="N112" s="6" t="s">
        <v>494</v>
      </c>
      <c r="O112" s="6"/>
    </row>
    <row r="113" spans="1:15" ht="12" customHeight="1" x14ac:dyDescent="0.2">
      <c r="A113" s="4">
        <v>41526.736921296302</v>
      </c>
      <c r="B113" s="5">
        <v>41518</v>
      </c>
      <c r="C113" s="6" t="s">
        <v>497</v>
      </c>
      <c r="D113" s="6">
        <v>1</v>
      </c>
      <c r="E113" s="6">
        <v>0</v>
      </c>
      <c r="F113" s="6" t="s">
        <v>498</v>
      </c>
      <c r="G113" s="6" t="s">
        <v>493</v>
      </c>
      <c r="H113" s="6">
        <v>54021</v>
      </c>
      <c r="I113" s="6"/>
      <c r="J113" s="6" t="s">
        <v>32</v>
      </c>
      <c r="K113" s="6">
        <v>0</v>
      </c>
      <c r="L113" s="6" t="s">
        <v>15</v>
      </c>
      <c r="M113" s="6" t="s">
        <v>499</v>
      </c>
      <c r="N113" s="6" t="s">
        <v>500</v>
      </c>
      <c r="O113" s="6"/>
    </row>
    <row r="114" spans="1:15" ht="12" customHeight="1" x14ac:dyDescent="0.2">
      <c r="A114" s="4">
        <v>41526.7387268518</v>
      </c>
      <c r="B114" s="5">
        <v>41518</v>
      </c>
      <c r="C114" s="6" t="s">
        <v>497</v>
      </c>
      <c r="D114" s="6">
        <v>2</v>
      </c>
      <c r="E114" s="6">
        <v>1</v>
      </c>
      <c r="F114" s="6" t="s">
        <v>501</v>
      </c>
      <c r="G114" s="6" t="s">
        <v>493</v>
      </c>
      <c r="H114" s="6">
        <v>54021</v>
      </c>
      <c r="I114" s="6"/>
      <c r="J114" s="6" t="s">
        <v>32</v>
      </c>
      <c r="K114" s="6">
        <v>0</v>
      </c>
      <c r="L114" s="6" t="s">
        <v>15</v>
      </c>
      <c r="M114" s="6" t="s">
        <v>39</v>
      </c>
      <c r="N114" s="6" t="s">
        <v>502</v>
      </c>
      <c r="O114" s="6"/>
    </row>
    <row r="115" spans="1:15" ht="12" customHeight="1" x14ac:dyDescent="0.2">
      <c r="A115" s="4">
        <v>41526.740868055596</v>
      </c>
      <c r="B115" s="5">
        <v>41518</v>
      </c>
      <c r="C115" s="6" t="s">
        <v>497</v>
      </c>
      <c r="D115" s="6">
        <v>1</v>
      </c>
      <c r="E115" s="6">
        <v>0</v>
      </c>
      <c r="F115" s="6" t="s">
        <v>503</v>
      </c>
      <c r="G115" s="6" t="s">
        <v>493</v>
      </c>
      <c r="H115" s="6">
        <v>54021</v>
      </c>
      <c r="I115" s="6"/>
      <c r="J115" s="6" t="s">
        <v>32</v>
      </c>
      <c r="K115" s="6">
        <v>30</v>
      </c>
      <c r="L115" s="6" t="s">
        <v>22</v>
      </c>
      <c r="M115" s="6" t="s">
        <v>20</v>
      </c>
      <c r="N115" s="6" t="s">
        <v>500</v>
      </c>
      <c r="O115" s="6" t="s">
        <v>504</v>
      </c>
    </row>
    <row r="116" spans="1:15" ht="12" customHeight="1" x14ac:dyDescent="0.2">
      <c r="A116" s="4">
        <v>41528.370277777802</v>
      </c>
      <c r="B116" s="5">
        <v>41518</v>
      </c>
      <c r="C116" s="6" t="s">
        <v>509</v>
      </c>
      <c r="D116" s="6">
        <v>1</v>
      </c>
      <c r="E116" s="6">
        <v>0</v>
      </c>
      <c r="F116" s="6" t="s">
        <v>100</v>
      </c>
      <c r="G116" s="6" t="s">
        <v>51</v>
      </c>
      <c r="H116" s="6">
        <v>55405</v>
      </c>
      <c r="I116" s="6"/>
      <c r="J116" s="6" t="s">
        <v>250</v>
      </c>
      <c r="K116" s="6">
        <v>0</v>
      </c>
      <c r="L116" s="6" t="s">
        <v>15</v>
      </c>
      <c r="M116" s="6" t="s">
        <v>18</v>
      </c>
      <c r="N116" s="6" t="s">
        <v>102</v>
      </c>
      <c r="O116" s="6"/>
    </row>
    <row r="117" spans="1:15" ht="12" customHeight="1" x14ac:dyDescent="0.2">
      <c r="A117" s="6"/>
      <c r="B117" s="9">
        <v>41518</v>
      </c>
      <c r="C117" s="6" t="s">
        <v>531</v>
      </c>
      <c r="D117" s="6">
        <v>1</v>
      </c>
      <c r="E117" s="6">
        <v>0</v>
      </c>
      <c r="F117" s="6" t="s">
        <v>529</v>
      </c>
      <c r="G117" s="8" t="s">
        <v>535</v>
      </c>
      <c r="H117" s="6">
        <v>55112</v>
      </c>
      <c r="I117" s="6"/>
      <c r="J117" s="6"/>
      <c r="K117" s="6">
        <v>0</v>
      </c>
      <c r="L117" s="6" t="s">
        <v>15</v>
      </c>
      <c r="M117" s="6" t="s">
        <v>530</v>
      </c>
      <c r="N117" s="6" t="s">
        <v>529</v>
      </c>
      <c r="O117" s="6" t="s">
        <v>528</v>
      </c>
    </row>
    <row r="118" spans="1:15" ht="12" customHeight="1" x14ac:dyDescent="0.2">
      <c r="A118" s="6"/>
      <c r="B118" s="9">
        <v>41518</v>
      </c>
      <c r="C118" s="11">
        <v>0.8125</v>
      </c>
      <c r="D118" s="6">
        <v>15</v>
      </c>
      <c r="E118" s="6">
        <v>3</v>
      </c>
      <c r="F118" s="6"/>
      <c r="G118" s="6" t="s">
        <v>85</v>
      </c>
      <c r="H118" s="8">
        <v>55901</v>
      </c>
      <c r="I118" s="6"/>
      <c r="J118" s="6"/>
      <c r="K118" s="6">
        <v>1485</v>
      </c>
      <c r="L118" s="6" t="s">
        <v>22</v>
      </c>
      <c r="M118" s="6" t="s">
        <v>16</v>
      </c>
      <c r="N118" s="6" t="s">
        <v>532</v>
      </c>
      <c r="O118" s="6" t="s">
        <v>528</v>
      </c>
    </row>
    <row r="119" spans="1:15" ht="12" customHeight="1" x14ac:dyDescent="0.2">
      <c r="A119" s="6"/>
      <c r="B119" s="9">
        <v>41518</v>
      </c>
      <c r="C119" s="8" t="s">
        <v>538</v>
      </c>
      <c r="D119" s="6">
        <v>2</v>
      </c>
      <c r="E119" s="6"/>
      <c r="F119" s="8" t="s">
        <v>534</v>
      </c>
      <c r="G119" s="6" t="s">
        <v>533</v>
      </c>
      <c r="H119" s="6">
        <v>56044</v>
      </c>
      <c r="I119" s="8" t="s">
        <v>536</v>
      </c>
      <c r="J119" s="8" t="s">
        <v>537</v>
      </c>
      <c r="K119" s="6">
        <v>313</v>
      </c>
      <c r="L119" s="8" t="s">
        <v>539</v>
      </c>
      <c r="M119" s="8" t="s">
        <v>541</v>
      </c>
      <c r="N119" s="8" t="s">
        <v>540</v>
      </c>
      <c r="O119" s="8" t="s">
        <v>528</v>
      </c>
    </row>
    <row r="120" spans="1:15" ht="12" customHeight="1" x14ac:dyDescent="0.2">
      <c r="A120" s="4">
        <v>41519.8517013889</v>
      </c>
      <c r="B120" s="5">
        <v>41519</v>
      </c>
      <c r="C120" s="6" t="s">
        <v>408</v>
      </c>
      <c r="D120" s="6">
        <v>1</v>
      </c>
      <c r="E120" s="6"/>
      <c r="F120" s="6" t="s">
        <v>409</v>
      </c>
      <c r="G120" s="6" t="s">
        <v>410</v>
      </c>
      <c r="H120" s="6">
        <v>55420</v>
      </c>
      <c r="I120" s="6"/>
      <c r="J120" s="6" t="s">
        <v>267</v>
      </c>
      <c r="K120" s="6">
        <v>8</v>
      </c>
      <c r="L120" s="6" t="s">
        <v>15</v>
      </c>
      <c r="M120" s="6" t="s">
        <v>20</v>
      </c>
      <c r="N120" s="6" t="s">
        <v>411</v>
      </c>
      <c r="O120" s="6" t="s">
        <v>412</v>
      </c>
    </row>
    <row r="121" spans="1:15" ht="12" customHeight="1" x14ac:dyDescent="0.2">
      <c r="A121" s="4">
        <v>41519.856215277803</v>
      </c>
      <c r="B121" s="5">
        <v>41519</v>
      </c>
      <c r="C121" s="6" t="s">
        <v>413</v>
      </c>
      <c r="D121" s="6">
        <v>1</v>
      </c>
      <c r="E121" s="6">
        <v>0</v>
      </c>
      <c r="F121" s="6" t="s">
        <v>414</v>
      </c>
      <c r="G121" s="6" t="s">
        <v>415</v>
      </c>
      <c r="H121" s="6">
        <v>55327</v>
      </c>
      <c r="I121" s="6"/>
      <c r="J121" s="6" t="s">
        <v>416</v>
      </c>
      <c r="K121" s="6">
        <v>73</v>
      </c>
      <c r="L121" s="6" t="s">
        <v>15</v>
      </c>
      <c r="M121" s="6" t="s">
        <v>27</v>
      </c>
      <c r="N121" s="6" t="s">
        <v>417</v>
      </c>
      <c r="O121" s="6"/>
    </row>
    <row r="122" spans="1:15" ht="12" customHeight="1" x14ac:dyDescent="0.2">
      <c r="A122" s="4">
        <v>41519.861770833297</v>
      </c>
      <c r="B122" s="5">
        <v>41519</v>
      </c>
      <c r="C122" s="6" t="s">
        <v>418</v>
      </c>
      <c r="D122" s="6">
        <v>1</v>
      </c>
      <c r="E122" s="6"/>
      <c r="F122" s="6" t="s">
        <v>419</v>
      </c>
      <c r="G122" s="6" t="s">
        <v>420</v>
      </c>
      <c r="H122" s="6">
        <v>55405</v>
      </c>
      <c r="I122" s="6"/>
      <c r="J122" s="6" t="s">
        <v>421</v>
      </c>
      <c r="K122" s="6">
        <v>0</v>
      </c>
      <c r="L122" s="6" t="s">
        <v>15</v>
      </c>
      <c r="M122" s="6" t="s">
        <v>39</v>
      </c>
      <c r="N122" s="6" t="s">
        <v>422</v>
      </c>
      <c r="O122" s="6" t="s">
        <v>423</v>
      </c>
    </row>
    <row r="123" spans="1:15" ht="12" customHeight="1" x14ac:dyDescent="0.2">
      <c r="A123" s="4">
        <v>41520.574884259302</v>
      </c>
      <c r="B123" s="5">
        <v>41519</v>
      </c>
      <c r="C123" s="6" t="s">
        <v>428</v>
      </c>
      <c r="D123" s="6">
        <v>2</v>
      </c>
      <c r="E123" s="6">
        <v>1</v>
      </c>
      <c r="F123" s="6" t="s">
        <v>429</v>
      </c>
      <c r="G123" s="6" t="s">
        <v>430</v>
      </c>
      <c r="H123" s="6">
        <v>55987</v>
      </c>
      <c r="I123" s="6"/>
      <c r="J123" s="6" t="s">
        <v>431</v>
      </c>
      <c r="K123" s="6">
        <v>5</v>
      </c>
      <c r="L123" s="6" t="s">
        <v>15</v>
      </c>
      <c r="M123" s="6" t="s">
        <v>18</v>
      </c>
      <c r="N123" s="6" t="s">
        <v>432</v>
      </c>
      <c r="O123" s="6"/>
    </row>
    <row r="124" spans="1:15" ht="12" customHeight="1" x14ac:dyDescent="0.2">
      <c r="A124" s="4">
        <v>41520.577141203699</v>
      </c>
      <c r="B124" s="5">
        <v>41519</v>
      </c>
      <c r="C124" s="6" t="s">
        <v>428</v>
      </c>
      <c r="D124" s="6">
        <v>2</v>
      </c>
      <c r="E124" s="6">
        <v>1</v>
      </c>
      <c r="F124" s="6" t="s">
        <v>433</v>
      </c>
      <c r="G124" s="6" t="s">
        <v>430</v>
      </c>
      <c r="H124" s="6">
        <v>55987</v>
      </c>
      <c r="I124" s="6"/>
      <c r="J124" s="6" t="s">
        <v>431</v>
      </c>
      <c r="K124" s="6">
        <v>0</v>
      </c>
      <c r="L124" s="6" t="s">
        <v>15</v>
      </c>
      <c r="M124" s="6" t="s">
        <v>18</v>
      </c>
      <c r="N124" s="6" t="s">
        <v>434</v>
      </c>
      <c r="O124" s="6" t="s">
        <v>435</v>
      </c>
    </row>
    <row r="125" spans="1:15" ht="12" customHeight="1" x14ac:dyDescent="0.2">
      <c r="A125" s="4">
        <v>41520.848854166703</v>
      </c>
      <c r="B125" s="5">
        <v>41519</v>
      </c>
      <c r="C125" s="6" t="s">
        <v>454</v>
      </c>
      <c r="D125" s="6">
        <v>4</v>
      </c>
      <c r="E125" s="6">
        <v>0</v>
      </c>
      <c r="F125" s="6" t="s">
        <v>199</v>
      </c>
      <c r="G125" s="6" t="s">
        <v>200</v>
      </c>
      <c r="H125" s="6">
        <v>55426</v>
      </c>
      <c r="I125" s="6"/>
      <c r="J125" s="6" t="s">
        <v>201</v>
      </c>
      <c r="K125" s="6">
        <v>0</v>
      </c>
      <c r="L125" s="6" t="s">
        <v>15</v>
      </c>
      <c r="M125" s="6" t="s">
        <v>27</v>
      </c>
      <c r="N125" s="6" t="s">
        <v>202</v>
      </c>
      <c r="O125" s="6" t="s">
        <v>455</v>
      </c>
    </row>
    <row r="126" spans="1:15" ht="12" customHeight="1" x14ac:dyDescent="0.2">
      <c r="A126" s="4">
        <v>41521.384201388901</v>
      </c>
      <c r="B126" s="5">
        <v>41519</v>
      </c>
      <c r="C126" s="6" t="s">
        <v>466</v>
      </c>
      <c r="D126" s="6">
        <v>1</v>
      </c>
      <c r="E126" s="6"/>
      <c r="F126" s="6" t="s">
        <v>467</v>
      </c>
      <c r="G126" s="6" t="s">
        <v>468</v>
      </c>
      <c r="H126" s="6">
        <v>55118</v>
      </c>
      <c r="I126" s="6"/>
      <c r="J126" s="6" t="s">
        <v>469</v>
      </c>
      <c r="K126" s="6">
        <v>0</v>
      </c>
      <c r="L126" s="6" t="s">
        <v>15</v>
      </c>
      <c r="M126" s="6" t="s">
        <v>27</v>
      </c>
      <c r="N126" s="6" t="s">
        <v>470</v>
      </c>
      <c r="O126" s="6" t="s">
        <v>471</v>
      </c>
    </row>
    <row r="127" spans="1:15" ht="12" customHeight="1" x14ac:dyDescent="0.2">
      <c r="A127" s="4">
        <v>41523.675729166702</v>
      </c>
      <c r="B127" s="5">
        <v>41519</v>
      </c>
      <c r="C127" s="6" t="s">
        <v>486</v>
      </c>
      <c r="D127" s="6">
        <v>1</v>
      </c>
      <c r="E127" s="6">
        <v>0</v>
      </c>
      <c r="F127" s="6" t="s">
        <v>487</v>
      </c>
      <c r="G127" s="6" t="s">
        <v>51</v>
      </c>
      <c r="H127" s="6">
        <v>55410</v>
      </c>
      <c r="I127" s="6"/>
      <c r="J127" s="6" t="s">
        <v>488</v>
      </c>
      <c r="K127" s="6">
        <v>0</v>
      </c>
      <c r="L127" s="6" t="s">
        <v>15</v>
      </c>
      <c r="M127" s="6" t="s">
        <v>27</v>
      </c>
      <c r="N127" s="6" t="s">
        <v>489</v>
      </c>
      <c r="O127" s="6" t="s">
        <v>490</v>
      </c>
    </row>
    <row r="128" spans="1:15" ht="12" customHeight="1" x14ac:dyDescent="0.2">
      <c r="A128" s="4">
        <v>41526.742847222202</v>
      </c>
      <c r="B128" s="5">
        <v>41519</v>
      </c>
      <c r="C128" s="6" t="s">
        <v>505</v>
      </c>
      <c r="D128" s="6">
        <v>11</v>
      </c>
      <c r="E128" s="6">
        <v>6</v>
      </c>
      <c r="F128" s="6" t="s">
        <v>503</v>
      </c>
      <c r="G128" s="6" t="s">
        <v>493</v>
      </c>
      <c r="H128" s="6">
        <v>54021</v>
      </c>
      <c r="I128" s="6"/>
      <c r="J128" s="6" t="s">
        <v>150</v>
      </c>
      <c r="K128" s="6">
        <v>25</v>
      </c>
      <c r="L128" s="6" t="s">
        <v>15</v>
      </c>
      <c r="M128" s="6" t="s">
        <v>20</v>
      </c>
      <c r="N128" s="6" t="s">
        <v>500</v>
      </c>
      <c r="O128" s="6"/>
    </row>
    <row r="129" spans="1:15" ht="12" customHeight="1" x14ac:dyDescent="0.2">
      <c r="A129" s="3"/>
      <c r="B129" s="3"/>
      <c r="C129" s="3"/>
      <c r="D129" s="3"/>
      <c r="E129" s="3"/>
      <c r="F129" s="3"/>
      <c r="G129" s="3"/>
      <c r="H129" s="3"/>
      <c r="I129" s="3"/>
      <c r="J129" s="3"/>
      <c r="K129" s="3">
        <f>SUM(K2:K128)</f>
        <v>8073</v>
      </c>
      <c r="L129" s="3"/>
      <c r="M129" s="3"/>
      <c r="N129" s="3"/>
      <c r="O129" s="3"/>
    </row>
  </sheetData>
  <sortState ref="A2:R130">
    <sortCondition ref="B2:B13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workbookViewId="0">
      <selection activeCell="O1" sqref="O1:Q1048576"/>
    </sheetView>
  </sheetViews>
  <sheetFormatPr defaultRowHeight="12.75" x14ac:dyDescent="0.2"/>
  <cols>
    <col min="1" max="1" width="17" bestFit="1" customWidth="1"/>
    <col min="4" max="4" width="22.85546875" customWidth="1"/>
    <col min="5" max="5" width="13.85546875" customWidth="1"/>
    <col min="12" max="12" width="17.28515625" customWidth="1"/>
    <col min="14" max="14" width="14.140625" customWidth="1"/>
  </cols>
  <sheetData>
    <row r="1" spans="1:15" s="10" customFormat="1" ht="12" customHeight="1" x14ac:dyDescent="0.2">
      <c r="A1" s="2" t="s">
        <v>0</v>
      </c>
      <c r="B1" s="2" t="s">
        <v>1</v>
      </c>
      <c r="C1" s="2" t="s">
        <v>2</v>
      </c>
      <c r="D1" s="2" t="s">
        <v>3</v>
      </c>
      <c r="E1" s="2" t="s">
        <v>5</v>
      </c>
      <c r="F1" s="2" t="s">
        <v>4</v>
      </c>
      <c r="G1" s="2" t="s">
        <v>6</v>
      </c>
      <c r="H1" s="2" t="s">
        <v>7</v>
      </c>
      <c r="I1" s="2" t="s">
        <v>8</v>
      </c>
      <c r="J1" s="2" t="s">
        <v>9</v>
      </c>
      <c r="K1" s="2" t="s">
        <v>10</v>
      </c>
      <c r="L1" s="2" t="s">
        <v>11</v>
      </c>
      <c r="M1" s="2" t="s">
        <v>12</v>
      </c>
      <c r="N1" s="2" t="s">
        <v>13</v>
      </c>
      <c r="O1" s="2" t="s">
        <v>14</v>
      </c>
    </row>
    <row r="2" spans="1:15" s="10" customFormat="1" ht="12" customHeight="1" x14ac:dyDescent="0.2">
      <c r="A2" s="4">
        <v>41481.776967592603</v>
      </c>
      <c r="B2" s="5">
        <v>41481</v>
      </c>
      <c r="C2" s="6" t="s">
        <v>23</v>
      </c>
      <c r="D2" s="6">
        <v>4</v>
      </c>
      <c r="E2" s="6">
        <v>2</v>
      </c>
      <c r="F2" s="6" t="s">
        <v>24</v>
      </c>
      <c r="G2" s="6" t="s">
        <v>25</v>
      </c>
      <c r="H2" s="6">
        <v>55410</v>
      </c>
      <c r="I2" s="6"/>
      <c r="J2" s="6" t="s">
        <v>26</v>
      </c>
      <c r="K2" s="6">
        <v>41</v>
      </c>
      <c r="L2" s="6" t="s">
        <v>15</v>
      </c>
      <c r="M2" s="6" t="s">
        <v>27</v>
      </c>
      <c r="N2" s="6" t="s">
        <v>28</v>
      </c>
      <c r="O2" s="6"/>
    </row>
    <row r="3" spans="1:15" s="10" customFormat="1" ht="12" customHeight="1" x14ac:dyDescent="0.2">
      <c r="A3" s="4">
        <v>41481.893958333298</v>
      </c>
      <c r="B3" s="5">
        <v>41481</v>
      </c>
      <c r="C3" s="6" t="s">
        <v>29</v>
      </c>
      <c r="D3" s="6">
        <v>1</v>
      </c>
      <c r="E3" s="6">
        <v>0</v>
      </c>
      <c r="F3" s="6" t="s">
        <v>30</v>
      </c>
      <c r="G3" s="6" t="s">
        <v>31</v>
      </c>
      <c r="H3" s="6">
        <v>55426</v>
      </c>
      <c r="I3" s="6"/>
      <c r="J3" s="6" t="s">
        <v>32</v>
      </c>
      <c r="K3" s="6">
        <v>51</v>
      </c>
      <c r="L3" s="6" t="s">
        <v>15</v>
      </c>
      <c r="M3" s="6" t="s">
        <v>20</v>
      </c>
      <c r="N3" s="6" t="s">
        <v>33</v>
      </c>
      <c r="O3" s="6" t="s">
        <v>34</v>
      </c>
    </row>
    <row r="4" spans="1:15" s="10" customFormat="1" ht="12" customHeight="1" x14ac:dyDescent="0.2">
      <c r="A4" s="4">
        <v>41481.896469907399</v>
      </c>
      <c r="B4" s="5">
        <v>41481</v>
      </c>
      <c r="C4" s="6" t="s">
        <v>35</v>
      </c>
      <c r="D4" s="6">
        <v>1</v>
      </c>
      <c r="E4" s="6">
        <v>0</v>
      </c>
      <c r="F4" s="6" t="s">
        <v>36</v>
      </c>
      <c r="G4" s="6" t="s">
        <v>37</v>
      </c>
      <c r="H4" s="6">
        <v>55330</v>
      </c>
      <c r="I4" s="6"/>
      <c r="J4" s="6" t="s">
        <v>38</v>
      </c>
      <c r="K4" s="6">
        <v>4</v>
      </c>
      <c r="L4" s="6" t="s">
        <v>15</v>
      </c>
      <c r="M4" s="6" t="s">
        <v>39</v>
      </c>
      <c r="N4" s="6" t="s">
        <v>40</v>
      </c>
      <c r="O4" s="6" t="s">
        <v>41</v>
      </c>
    </row>
    <row r="5" spans="1:15" s="10" customFormat="1" ht="12" customHeight="1" x14ac:dyDescent="0.2">
      <c r="A5" s="4">
        <v>41481.898726851898</v>
      </c>
      <c r="B5" s="5">
        <v>41481</v>
      </c>
      <c r="C5" s="6" t="s">
        <v>42</v>
      </c>
      <c r="D5" s="6">
        <v>1</v>
      </c>
      <c r="E5" s="6">
        <v>0</v>
      </c>
      <c r="F5" s="6" t="s">
        <v>43</v>
      </c>
      <c r="G5" s="6" t="s">
        <v>44</v>
      </c>
      <c r="H5" s="6" t="s">
        <v>45</v>
      </c>
      <c r="I5" s="6"/>
      <c r="J5" s="6" t="s">
        <v>46</v>
      </c>
      <c r="K5" s="6">
        <v>1</v>
      </c>
      <c r="L5" s="6" t="s">
        <v>15</v>
      </c>
      <c r="M5" s="6" t="s">
        <v>39</v>
      </c>
      <c r="N5" s="6" t="s">
        <v>47</v>
      </c>
      <c r="O5" s="6" t="s">
        <v>48</v>
      </c>
    </row>
    <row r="6" spans="1:15" s="10" customFormat="1" ht="12" customHeight="1" x14ac:dyDescent="0.2">
      <c r="A6" s="4">
        <v>41481.922835648198</v>
      </c>
      <c r="B6" s="5">
        <v>41481</v>
      </c>
      <c r="C6" s="6" t="s">
        <v>49</v>
      </c>
      <c r="D6" s="6">
        <v>2</v>
      </c>
      <c r="E6" s="6">
        <v>0</v>
      </c>
      <c r="F6" s="6" t="s">
        <v>50</v>
      </c>
      <c r="G6" s="6" t="s">
        <v>51</v>
      </c>
      <c r="H6" s="6">
        <v>55405</v>
      </c>
      <c r="I6" s="6"/>
      <c r="J6" s="6" t="s">
        <v>38</v>
      </c>
      <c r="K6" s="6">
        <v>4</v>
      </c>
      <c r="L6" s="6" t="s">
        <v>15</v>
      </c>
      <c r="M6" s="6" t="s">
        <v>39</v>
      </c>
      <c r="N6" s="6" t="s">
        <v>52</v>
      </c>
      <c r="O6" s="6" t="s">
        <v>53</v>
      </c>
    </row>
    <row r="7" spans="1:15" s="10" customFormat="1" ht="12" customHeight="1" x14ac:dyDescent="0.2">
      <c r="A7" s="4">
        <v>41481.944710648102</v>
      </c>
      <c r="B7" s="5">
        <v>41481</v>
      </c>
      <c r="C7" s="6" t="s">
        <v>54</v>
      </c>
      <c r="D7" s="6">
        <v>1</v>
      </c>
      <c r="E7" s="6">
        <v>0</v>
      </c>
      <c r="F7" s="6" t="s">
        <v>55</v>
      </c>
      <c r="G7" s="6" t="s">
        <v>21</v>
      </c>
      <c r="H7" s="6">
        <v>55116</v>
      </c>
      <c r="I7" s="6"/>
      <c r="J7" s="6" t="s">
        <v>56</v>
      </c>
      <c r="K7" s="6">
        <v>14</v>
      </c>
      <c r="L7" s="6" t="s">
        <v>15</v>
      </c>
      <c r="M7" s="6" t="s">
        <v>18</v>
      </c>
      <c r="N7" s="6" t="s">
        <v>57</v>
      </c>
      <c r="O7" s="6" t="s">
        <v>58</v>
      </c>
    </row>
    <row r="8" spans="1:15" s="10" customFormat="1" ht="12" customHeight="1" x14ac:dyDescent="0.2">
      <c r="A8" s="4">
        <v>41482.3886921296</v>
      </c>
      <c r="B8" s="5">
        <v>41481</v>
      </c>
      <c r="C8" s="6" t="s">
        <v>59</v>
      </c>
      <c r="D8" s="6">
        <v>1</v>
      </c>
      <c r="E8" s="6">
        <v>0</v>
      </c>
      <c r="F8" s="6" t="s">
        <v>62</v>
      </c>
      <c r="G8" s="6" t="s">
        <v>63</v>
      </c>
      <c r="H8" s="6">
        <v>56369</v>
      </c>
      <c r="I8" s="6"/>
      <c r="J8" s="6" t="s">
        <v>64</v>
      </c>
      <c r="K8" s="6">
        <v>10</v>
      </c>
      <c r="L8" s="6" t="s">
        <v>15</v>
      </c>
      <c r="M8" s="6" t="s">
        <v>20</v>
      </c>
      <c r="N8" s="6" t="s">
        <v>65</v>
      </c>
      <c r="O8" s="6" t="s">
        <v>66</v>
      </c>
    </row>
    <row r="9" spans="1:15" s="10" customFormat="1" ht="12" customHeight="1" x14ac:dyDescent="0.2">
      <c r="A9" s="4">
        <v>41482.650590277801</v>
      </c>
      <c r="B9" s="5">
        <v>41481</v>
      </c>
      <c r="C9" s="6" t="s">
        <v>67</v>
      </c>
      <c r="D9" s="6">
        <v>4</v>
      </c>
      <c r="E9" s="6">
        <v>2</v>
      </c>
      <c r="F9" s="6" t="s">
        <v>68</v>
      </c>
      <c r="G9" s="6" t="s">
        <v>69</v>
      </c>
      <c r="H9" s="6">
        <v>55071</v>
      </c>
      <c r="I9" s="6"/>
      <c r="J9" s="6" t="s">
        <v>70</v>
      </c>
      <c r="K9" s="6">
        <v>6</v>
      </c>
      <c r="L9" s="6" t="s">
        <v>15</v>
      </c>
      <c r="M9" s="6" t="s">
        <v>20</v>
      </c>
      <c r="N9" s="6" t="s">
        <v>71</v>
      </c>
      <c r="O9" s="6"/>
    </row>
    <row r="10" spans="1:15" s="10" customFormat="1" ht="12" customHeight="1" x14ac:dyDescent="0.2">
      <c r="A10" s="4">
        <v>41483.510081018503</v>
      </c>
      <c r="B10" s="5">
        <v>41481</v>
      </c>
      <c r="C10" s="6" t="s">
        <v>54</v>
      </c>
      <c r="D10" s="6">
        <v>1</v>
      </c>
      <c r="E10" s="6">
        <v>0</v>
      </c>
      <c r="F10" s="6" t="s">
        <v>55</v>
      </c>
      <c r="G10" s="6" t="s">
        <v>21</v>
      </c>
      <c r="H10" s="6">
        <v>55116</v>
      </c>
      <c r="I10" s="6"/>
      <c r="J10" s="6" t="s">
        <v>96</v>
      </c>
      <c r="K10" s="6">
        <v>14</v>
      </c>
      <c r="L10" s="6" t="s">
        <v>15</v>
      </c>
      <c r="M10" s="6" t="s">
        <v>18</v>
      </c>
      <c r="N10" s="6" t="s">
        <v>97</v>
      </c>
      <c r="O10" s="6" t="s">
        <v>98</v>
      </c>
    </row>
    <row r="11" spans="1:15" s="10" customFormat="1" ht="12" customHeight="1" x14ac:dyDescent="0.2">
      <c r="A11" s="4">
        <v>41483.755092592597</v>
      </c>
      <c r="B11" s="5">
        <v>41481</v>
      </c>
      <c r="C11" s="6" t="s">
        <v>99</v>
      </c>
      <c r="D11" s="6">
        <v>1</v>
      </c>
      <c r="E11" s="6">
        <v>0</v>
      </c>
      <c r="F11" s="6" t="s">
        <v>100</v>
      </c>
      <c r="G11" s="6" t="s">
        <v>51</v>
      </c>
      <c r="H11" s="6">
        <v>55405</v>
      </c>
      <c r="I11" s="6"/>
      <c r="J11" s="6" t="s">
        <v>101</v>
      </c>
      <c r="K11" s="6">
        <v>6</v>
      </c>
      <c r="L11" s="6" t="s">
        <v>15</v>
      </c>
      <c r="M11" s="6" t="s">
        <v>18</v>
      </c>
      <c r="N11" s="6" t="s">
        <v>102</v>
      </c>
      <c r="O11" s="6"/>
    </row>
    <row r="12" spans="1:15" s="10" customFormat="1" ht="12" customHeight="1" x14ac:dyDescent="0.2">
      <c r="A12" s="4">
        <v>41484.244826388902</v>
      </c>
      <c r="B12" s="5">
        <v>41481</v>
      </c>
      <c r="C12" s="6" t="s">
        <v>139</v>
      </c>
      <c r="D12" s="6">
        <v>2</v>
      </c>
      <c r="E12" s="6"/>
      <c r="F12" s="6" t="s">
        <v>140</v>
      </c>
      <c r="G12" s="6" t="s">
        <v>91</v>
      </c>
      <c r="H12" s="6">
        <v>56303</v>
      </c>
      <c r="I12" s="6"/>
      <c r="J12" s="6" t="s">
        <v>141</v>
      </c>
      <c r="K12" s="6">
        <v>41</v>
      </c>
      <c r="L12" s="6" t="s">
        <v>15</v>
      </c>
      <c r="M12" s="6" t="s">
        <v>18</v>
      </c>
      <c r="N12" s="6" t="s">
        <v>142</v>
      </c>
      <c r="O12" s="6" t="s">
        <v>143</v>
      </c>
    </row>
    <row r="13" spans="1:15" s="10" customFormat="1" ht="12" customHeight="1" x14ac:dyDescent="0.2">
      <c r="A13" s="4">
        <v>41485.4542939815</v>
      </c>
      <c r="B13" s="5">
        <v>41481</v>
      </c>
      <c r="C13" s="6" t="s">
        <v>208</v>
      </c>
      <c r="D13" s="6">
        <v>1</v>
      </c>
      <c r="E13" s="6">
        <v>0</v>
      </c>
      <c r="F13" s="6" t="s">
        <v>209</v>
      </c>
      <c r="G13" s="6" t="s">
        <v>200</v>
      </c>
      <c r="H13" s="6">
        <v>55422</v>
      </c>
      <c r="I13" s="6"/>
      <c r="J13" s="6" t="s">
        <v>210</v>
      </c>
      <c r="K13" s="6">
        <v>0</v>
      </c>
      <c r="L13" s="6" t="s">
        <v>15</v>
      </c>
      <c r="M13" s="6" t="s">
        <v>39</v>
      </c>
      <c r="N13" s="6" t="s">
        <v>211</v>
      </c>
      <c r="O13" s="6"/>
    </row>
    <row r="14" spans="1:15" s="10" customFormat="1" ht="12" customHeight="1" x14ac:dyDescent="0.2">
      <c r="A14" s="4">
        <v>41486.3754050926</v>
      </c>
      <c r="B14" s="5">
        <v>41481</v>
      </c>
      <c r="C14" s="6" t="s">
        <v>212</v>
      </c>
      <c r="D14" s="6">
        <v>4</v>
      </c>
      <c r="E14" s="6">
        <v>0</v>
      </c>
      <c r="F14" s="6" t="s">
        <v>259</v>
      </c>
      <c r="G14" s="6" t="s">
        <v>260</v>
      </c>
      <c r="H14" s="6">
        <v>55012</v>
      </c>
      <c r="I14" s="6"/>
      <c r="J14" s="6" t="s">
        <v>261</v>
      </c>
      <c r="K14" s="6">
        <v>9</v>
      </c>
      <c r="L14" s="6" t="s">
        <v>15</v>
      </c>
      <c r="M14" s="6" t="s">
        <v>27</v>
      </c>
      <c r="N14" s="6" t="s">
        <v>262</v>
      </c>
      <c r="O14" s="6" t="s">
        <v>263</v>
      </c>
    </row>
    <row r="15" spans="1:15" s="10" customFormat="1" ht="12" customHeight="1" x14ac:dyDescent="0.2">
      <c r="A15" s="4">
        <v>41486.575844907398</v>
      </c>
      <c r="B15" s="5">
        <v>41481</v>
      </c>
      <c r="C15" s="7">
        <v>0.35416666666666702</v>
      </c>
      <c r="D15" s="6">
        <v>1</v>
      </c>
      <c r="E15" s="6">
        <v>0</v>
      </c>
      <c r="F15" s="6" t="s">
        <v>264</v>
      </c>
      <c r="G15" s="6" t="s">
        <v>265</v>
      </c>
      <c r="H15" s="6">
        <v>56401</v>
      </c>
      <c r="I15" s="6" t="s">
        <v>266</v>
      </c>
      <c r="J15" s="6" t="s">
        <v>267</v>
      </c>
      <c r="K15" s="6">
        <v>2</v>
      </c>
      <c r="L15" s="6" t="s">
        <v>15</v>
      </c>
      <c r="M15" s="6" t="s">
        <v>151</v>
      </c>
      <c r="N15" s="6" t="s">
        <v>268</v>
      </c>
      <c r="O15" s="6" t="s">
        <v>269</v>
      </c>
    </row>
    <row r="16" spans="1:15" s="10" customFormat="1" ht="12" customHeight="1" x14ac:dyDescent="0.2">
      <c r="A16" s="4">
        <v>41486.913356481498</v>
      </c>
      <c r="B16" s="5">
        <v>41481</v>
      </c>
      <c r="C16" s="6" t="s">
        <v>270</v>
      </c>
      <c r="D16" s="6">
        <v>1</v>
      </c>
      <c r="E16" s="6"/>
      <c r="F16" s="6" t="s">
        <v>271</v>
      </c>
      <c r="G16" s="6" t="s">
        <v>272</v>
      </c>
      <c r="H16" s="6">
        <v>55021</v>
      </c>
      <c r="I16" s="6"/>
      <c r="J16" s="6" t="s">
        <v>267</v>
      </c>
      <c r="K16" s="6">
        <v>4</v>
      </c>
      <c r="L16" s="6" t="s">
        <v>15</v>
      </c>
      <c r="M16" s="6" t="s">
        <v>20</v>
      </c>
      <c r="N16" s="6" t="s">
        <v>273</v>
      </c>
      <c r="O16" s="6"/>
    </row>
    <row r="17" spans="1:15" s="10" customFormat="1" ht="12" customHeight="1" x14ac:dyDescent="0.2">
      <c r="A17" s="4">
        <v>41492.388391203698</v>
      </c>
      <c r="B17" s="5">
        <v>41481</v>
      </c>
      <c r="C17" s="6" t="s">
        <v>302</v>
      </c>
      <c r="D17" s="6">
        <v>1</v>
      </c>
      <c r="E17" s="6">
        <v>0</v>
      </c>
      <c r="F17" s="6" t="s">
        <v>303</v>
      </c>
      <c r="G17" s="6" t="s">
        <v>200</v>
      </c>
      <c r="H17" s="6">
        <v>55427</v>
      </c>
      <c r="I17" s="6"/>
      <c r="J17" s="6" t="s">
        <v>304</v>
      </c>
      <c r="K17" s="6">
        <v>27</v>
      </c>
      <c r="L17" s="6" t="s">
        <v>15</v>
      </c>
      <c r="M17" s="6" t="s">
        <v>20</v>
      </c>
      <c r="N17" s="6" t="s">
        <v>305</v>
      </c>
      <c r="O17" s="6"/>
    </row>
    <row r="18" spans="1:15" s="10" customFormat="1" ht="12" customHeight="1" x14ac:dyDescent="0.2">
      <c r="A18" s="4">
        <v>41498.570416666698</v>
      </c>
      <c r="B18" s="5">
        <v>41481</v>
      </c>
      <c r="C18" s="6" t="s">
        <v>306</v>
      </c>
      <c r="D18" s="6">
        <v>1</v>
      </c>
      <c r="E18" s="6">
        <v>0</v>
      </c>
      <c r="F18" s="6" t="s">
        <v>307</v>
      </c>
      <c r="G18" s="6" t="s">
        <v>308</v>
      </c>
      <c r="H18" s="6">
        <v>55322</v>
      </c>
      <c r="I18" s="6" t="s">
        <v>309</v>
      </c>
      <c r="J18" s="6" t="s">
        <v>310</v>
      </c>
      <c r="K18" s="6">
        <v>63</v>
      </c>
      <c r="L18" s="6" t="s">
        <v>15</v>
      </c>
      <c r="M18" s="6" t="s">
        <v>20</v>
      </c>
      <c r="N18" s="6" t="s">
        <v>311</v>
      </c>
      <c r="O18" s="6"/>
    </row>
    <row r="19" spans="1:15" s="10" customFormat="1" ht="12" customHeight="1" x14ac:dyDescent="0.2">
      <c r="A19" s="4">
        <v>41499.583981481497</v>
      </c>
      <c r="B19" s="5">
        <v>41481</v>
      </c>
      <c r="C19" s="6" t="s">
        <v>212</v>
      </c>
      <c r="D19" s="6">
        <v>1</v>
      </c>
      <c r="E19" s="6">
        <v>0</v>
      </c>
      <c r="F19" s="6" t="s">
        <v>316</v>
      </c>
      <c r="G19" s="6" t="s">
        <v>317</v>
      </c>
      <c r="H19" s="6">
        <v>55441</v>
      </c>
      <c r="I19" s="6"/>
      <c r="J19" s="6" t="s">
        <v>267</v>
      </c>
      <c r="K19" s="6">
        <v>0</v>
      </c>
      <c r="L19" s="6" t="s">
        <v>15</v>
      </c>
      <c r="M19" s="6" t="s">
        <v>20</v>
      </c>
      <c r="N19" s="6" t="s">
        <v>318</v>
      </c>
      <c r="O19" s="6" t="s">
        <v>319</v>
      </c>
    </row>
    <row r="20" spans="1:15" s="10" customFormat="1" ht="12" customHeight="1" x14ac:dyDescent="0.2">
      <c r="A20" s="4">
        <v>41512.654513888898</v>
      </c>
      <c r="B20" s="5">
        <v>41481</v>
      </c>
      <c r="C20" s="7">
        <v>0.36458333333333298</v>
      </c>
      <c r="D20" s="6">
        <v>1</v>
      </c>
      <c r="E20" s="6"/>
      <c r="F20" s="6" t="s">
        <v>328</v>
      </c>
      <c r="G20" s="6" t="s">
        <v>329</v>
      </c>
      <c r="H20" s="6">
        <v>55371</v>
      </c>
      <c r="I20" s="6"/>
      <c r="J20" s="6" t="s">
        <v>267</v>
      </c>
      <c r="K20" s="6">
        <v>2</v>
      </c>
      <c r="L20" s="6" t="s">
        <v>15</v>
      </c>
      <c r="M20" s="6" t="s">
        <v>39</v>
      </c>
      <c r="N20" s="6" t="s">
        <v>268</v>
      </c>
      <c r="O20" s="6" t="s">
        <v>330</v>
      </c>
    </row>
    <row r="21" spans="1:15" s="10" customFormat="1" ht="12" customHeight="1" x14ac:dyDescent="0.2">
      <c r="A21" s="4">
        <v>41512.655856481499</v>
      </c>
      <c r="B21" s="5">
        <v>41481</v>
      </c>
      <c r="C21" s="7">
        <v>0.36458333333333298</v>
      </c>
      <c r="D21" s="6">
        <v>1</v>
      </c>
      <c r="E21" s="6"/>
      <c r="F21" s="6" t="s">
        <v>328</v>
      </c>
      <c r="G21" s="6" t="s">
        <v>329</v>
      </c>
      <c r="H21" s="6">
        <v>55371</v>
      </c>
      <c r="I21" s="6"/>
      <c r="J21" s="6" t="s">
        <v>267</v>
      </c>
      <c r="K21" s="6">
        <v>2</v>
      </c>
      <c r="L21" s="6" t="s">
        <v>15</v>
      </c>
      <c r="M21" s="6" t="s">
        <v>39</v>
      </c>
      <c r="N21" s="6" t="s">
        <v>268</v>
      </c>
      <c r="O21" s="6" t="s">
        <v>331</v>
      </c>
    </row>
    <row r="22" spans="1:15" s="10" customFormat="1" ht="12" customHeight="1" x14ac:dyDescent="0.2">
      <c r="A22" s="4">
        <v>41512.657199074099</v>
      </c>
      <c r="B22" s="5">
        <v>41481</v>
      </c>
      <c r="C22" s="7">
        <v>0.36458333333333298</v>
      </c>
      <c r="D22" s="6">
        <v>1</v>
      </c>
      <c r="E22" s="6"/>
      <c r="F22" s="6" t="s">
        <v>328</v>
      </c>
      <c r="G22" s="6" t="s">
        <v>329</v>
      </c>
      <c r="H22" s="6">
        <v>55371</v>
      </c>
      <c r="I22" s="6"/>
      <c r="J22" s="6" t="s">
        <v>267</v>
      </c>
      <c r="K22" s="6">
        <v>2</v>
      </c>
      <c r="L22" s="6" t="s">
        <v>15</v>
      </c>
      <c r="M22" s="6" t="s">
        <v>39</v>
      </c>
      <c r="N22" s="6" t="s">
        <v>268</v>
      </c>
      <c r="O22" s="6" t="s">
        <v>332</v>
      </c>
    </row>
    <row r="23" spans="1:15" s="10" customFormat="1" ht="12" customHeight="1" x14ac:dyDescent="0.2">
      <c r="A23" s="4">
        <v>41512.658333333296</v>
      </c>
      <c r="B23" s="5">
        <v>41481</v>
      </c>
      <c r="C23" s="7">
        <v>0.36458333333333298</v>
      </c>
      <c r="D23" s="6">
        <v>1</v>
      </c>
      <c r="E23" s="6"/>
      <c r="F23" s="6" t="s">
        <v>328</v>
      </c>
      <c r="G23" s="6" t="s">
        <v>329</v>
      </c>
      <c r="H23" s="6">
        <v>55371</v>
      </c>
      <c r="I23" s="6"/>
      <c r="J23" s="6" t="s">
        <v>267</v>
      </c>
      <c r="K23" s="6">
        <v>4</v>
      </c>
      <c r="L23" s="6" t="s">
        <v>15</v>
      </c>
      <c r="M23" s="6" t="s">
        <v>39</v>
      </c>
      <c r="N23" s="6" t="s">
        <v>268</v>
      </c>
      <c r="O23" s="6"/>
    </row>
    <row r="24" spans="1:15" s="10" customFormat="1" ht="12" customHeight="1" x14ac:dyDescent="0.2">
      <c r="A24" s="4">
        <v>41526.730462963002</v>
      </c>
      <c r="B24" s="5">
        <v>41481</v>
      </c>
      <c r="C24" s="6" t="s">
        <v>491</v>
      </c>
      <c r="D24" s="6">
        <v>3</v>
      </c>
      <c r="E24" s="6">
        <v>0</v>
      </c>
      <c r="F24" s="6" t="s">
        <v>492</v>
      </c>
      <c r="G24" s="6" t="s">
        <v>493</v>
      </c>
      <c r="H24" s="6">
        <v>54021</v>
      </c>
      <c r="I24" s="6"/>
      <c r="J24" s="6" t="s">
        <v>32</v>
      </c>
      <c r="K24" s="6">
        <v>3</v>
      </c>
      <c r="L24" s="6" t="s">
        <v>15</v>
      </c>
      <c r="M24" s="6" t="s">
        <v>27</v>
      </c>
      <c r="N24" s="6" t="s">
        <v>494</v>
      </c>
      <c r="O24" s="6"/>
    </row>
    <row r="25" spans="1:15" s="10" customFormat="1" ht="12" customHeight="1" x14ac:dyDescent="0.2">
      <c r="A25" s="4">
        <v>41526.744837963</v>
      </c>
      <c r="B25" s="5">
        <v>41481</v>
      </c>
      <c r="C25" s="6" t="s">
        <v>491</v>
      </c>
      <c r="D25" s="6">
        <v>3</v>
      </c>
      <c r="E25" s="6">
        <v>1</v>
      </c>
      <c r="F25" s="6" t="s">
        <v>492</v>
      </c>
      <c r="G25" s="6" t="s">
        <v>493</v>
      </c>
      <c r="H25" s="6">
        <v>54021</v>
      </c>
      <c r="I25" s="6"/>
      <c r="J25" s="6" t="s">
        <v>32</v>
      </c>
      <c r="K25" s="6">
        <v>48</v>
      </c>
      <c r="L25" s="6" t="s">
        <v>15</v>
      </c>
      <c r="M25" s="6" t="s">
        <v>27</v>
      </c>
      <c r="N25" s="6" t="s">
        <v>496</v>
      </c>
      <c r="O25" s="6" t="s">
        <v>506</v>
      </c>
    </row>
    <row r="26" spans="1:15" s="10" customFormat="1" ht="12" customHeight="1" x14ac:dyDescent="0.2">
      <c r="A26" s="4">
        <v>41482.903587963003</v>
      </c>
      <c r="B26" s="5">
        <v>41482</v>
      </c>
      <c r="C26" s="6" t="s">
        <v>72</v>
      </c>
      <c r="D26" s="6">
        <v>1</v>
      </c>
      <c r="E26" s="6">
        <v>0</v>
      </c>
      <c r="F26" s="6" t="s">
        <v>73</v>
      </c>
      <c r="G26" s="6" t="s">
        <v>74</v>
      </c>
      <c r="H26" s="6">
        <v>55330</v>
      </c>
      <c r="I26" s="6"/>
      <c r="J26" s="6" t="s">
        <v>75</v>
      </c>
      <c r="K26" s="6">
        <v>312</v>
      </c>
      <c r="L26" s="6" t="s">
        <v>15</v>
      </c>
      <c r="M26" s="6" t="s">
        <v>20</v>
      </c>
      <c r="N26" s="6" t="s">
        <v>76</v>
      </c>
      <c r="O26" s="6" t="s">
        <v>77</v>
      </c>
    </row>
    <row r="27" spans="1:15" s="10" customFormat="1" ht="12" customHeight="1" x14ac:dyDescent="0.2">
      <c r="A27" s="4">
        <v>41482.908067129603</v>
      </c>
      <c r="B27" s="5">
        <v>41482</v>
      </c>
      <c r="C27" s="6" t="s">
        <v>78</v>
      </c>
      <c r="D27" s="6">
        <v>6</v>
      </c>
      <c r="E27" s="6">
        <v>3</v>
      </c>
      <c r="F27" s="6" t="s">
        <v>79</v>
      </c>
      <c r="G27" s="6" t="s">
        <v>31</v>
      </c>
      <c r="H27" s="6">
        <v>55426</v>
      </c>
      <c r="I27" s="6"/>
      <c r="J27" s="6" t="s">
        <v>80</v>
      </c>
      <c r="K27" s="6">
        <v>200</v>
      </c>
      <c r="L27" s="6" t="s">
        <v>22</v>
      </c>
      <c r="M27" s="6" t="s">
        <v>20</v>
      </c>
      <c r="N27" s="6" t="s">
        <v>81</v>
      </c>
      <c r="O27" s="6" t="s">
        <v>82</v>
      </c>
    </row>
    <row r="28" spans="1:15" s="10" customFormat="1" ht="12" customHeight="1" x14ac:dyDescent="0.2">
      <c r="A28" s="4">
        <v>41482.940312500003</v>
      </c>
      <c r="B28" s="5">
        <v>41482</v>
      </c>
      <c r="C28" s="6" t="s">
        <v>83</v>
      </c>
      <c r="D28" s="6">
        <v>2</v>
      </c>
      <c r="E28" s="6">
        <v>0</v>
      </c>
      <c r="F28" s="6" t="s">
        <v>84</v>
      </c>
      <c r="G28" s="6" t="s">
        <v>85</v>
      </c>
      <c r="H28" s="6">
        <v>55906</v>
      </c>
      <c r="I28" s="6"/>
      <c r="J28" s="6" t="s">
        <v>86</v>
      </c>
      <c r="K28" s="6">
        <v>9</v>
      </c>
      <c r="L28" s="6" t="s">
        <v>15</v>
      </c>
      <c r="M28" s="6" t="s">
        <v>20</v>
      </c>
      <c r="N28" s="6" t="s">
        <v>87</v>
      </c>
      <c r="O28" s="6"/>
    </row>
    <row r="29" spans="1:15" s="10" customFormat="1" ht="12" customHeight="1" x14ac:dyDescent="0.2">
      <c r="A29" s="4">
        <v>41483.349687499998</v>
      </c>
      <c r="B29" s="5">
        <v>41482</v>
      </c>
      <c r="C29" s="6" t="s">
        <v>88</v>
      </c>
      <c r="D29" s="6">
        <v>2</v>
      </c>
      <c r="E29" s="6">
        <v>0</v>
      </c>
      <c r="F29" s="6" t="s">
        <v>90</v>
      </c>
      <c r="G29" s="6" t="s">
        <v>91</v>
      </c>
      <c r="H29" s="6">
        <v>56303</v>
      </c>
      <c r="I29" s="6"/>
      <c r="J29" s="6" t="s">
        <v>92</v>
      </c>
      <c r="K29" s="6">
        <v>37</v>
      </c>
      <c r="L29" s="6" t="s">
        <v>15</v>
      </c>
      <c r="M29" s="6" t="s">
        <v>27</v>
      </c>
      <c r="N29" s="6" t="s">
        <v>93</v>
      </c>
      <c r="O29" s="6" t="s">
        <v>94</v>
      </c>
    </row>
    <row r="30" spans="1:15" s="10" customFormat="1" ht="12" customHeight="1" x14ac:dyDescent="0.2">
      <c r="A30" s="4">
        <v>41483.756122685198</v>
      </c>
      <c r="B30" s="5">
        <v>41482</v>
      </c>
      <c r="C30" s="6" t="s">
        <v>67</v>
      </c>
      <c r="D30" s="6">
        <v>1</v>
      </c>
      <c r="E30" s="6">
        <v>0</v>
      </c>
      <c r="F30" s="6" t="s">
        <v>103</v>
      </c>
      <c r="G30" s="6" t="s">
        <v>51</v>
      </c>
      <c r="H30" s="6">
        <v>55405</v>
      </c>
      <c r="I30" s="6"/>
      <c r="J30" s="6" t="s">
        <v>104</v>
      </c>
      <c r="K30" s="6">
        <v>3</v>
      </c>
      <c r="L30" s="6" t="s">
        <v>15</v>
      </c>
      <c r="M30" s="6" t="s">
        <v>18</v>
      </c>
      <c r="N30" s="6" t="s">
        <v>105</v>
      </c>
      <c r="O30" s="6"/>
    </row>
    <row r="31" spans="1:15" s="10" customFormat="1" ht="12" customHeight="1" x14ac:dyDescent="0.2">
      <c r="A31" s="4">
        <v>41484.247465277796</v>
      </c>
      <c r="B31" s="5">
        <v>41482</v>
      </c>
      <c r="C31" s="6" t="s">
        <v>144</v>
      </c>
      <c r="D31" s="6">
        <v>4</v>
      </c>
      <c r="E31" s="6"/>
      <c r="F31" s="6" t="s">
        <v>140</v>
      </c>
      <c r="G31" s="6" t="s">
        <v>91</v>
      </c>
      <c r="H31" s="6">
        <v>56304</v>
      </c>
      <c r="I31" s="6"/>
      <c r="J31" s="6" t="s">
        <v>145</v>
      </c>
      <c r="K31" s="6">
        <v>52</v>
      </c>
      <c r="L31" s="6" t="s">
        <v>15</v>
      </c>
      <c r="M31" s="6" t="s">
        <v>18</v>
      </c>
      <c r="N31" s="6" t="s">
        <v>146</v>
      </c>
      <c r="O31" s="6" t="s">
        <v>143</v>
      </c>
    </row>
    <row r="32" spans="1:15" s="10" customFormat="1" ht="12" customHeight="1" x14ac:dyDescent="0.2">
      <c r="A32" s="4">
        <v>41484.2484722222</v>
      </c>
      <c r="B32" s="5">
        <v>41482</v>
      </c>
      <c r="C32" s="6" t="s">
        <v>147</v>
      </c>
      <c r="D32" s="6">
        <v>1</v>
      </c>
      <c r="E32" s="6">
        <v>0</v>
      </c>
      <c r="F32" s="6" t="s">
        <v>148</v>
      </c>
      <c r="G32" s="6" t="s">
        <v>149</v>
      </c>
      <c r="H32" s="6">
        <v>56288</v>
      </c>
      <c r="I32" s="6"/>
      <c r="J32" s="6" t="s">
        <v>150</v>
      </c>
      <c r="K32" s="6">
        <v>3</v>
      </c>
      <c r="L32" s="6" t="s">
        <v>15</v>
      </c>
      <c r="M32" s="6" t="s">
        <v>151</v>
      </c>
      <c r="N32" s="6" t="s">
        <v>152</v>
      </c>
      <c r="O32" s="6" t="s">
        <v>153</v>
      </c>
    </row>
    <row r="33" spans="1:15" s="10" customFormat="1" ht="12" customHeight="1" x14ac:dyDescent="0.2">
      <c r="A33" s="4">
        <v>41484.415914351899</v>
      </c>
      <c r="B33" s="5">
        <v>41482</v>
      </c>
      <c r="C33" s="6" t="s">
        <v>176</v>
      </c>
      <c r="D33" s="6">
        <v>3</v>
      </c>
      <c r="E33" s="6">
        <v>0</v>
      </c>
      <c r="F33" s="6" t="s">
        <v>177</v>
      </c>
      <c r="G33" s="6" t="s">
        <v>17</v>
      </c>
      <c r="H33" s="6">
        <v>55082</v>
      </c>
      <c r="I33" s="6"/>
      <c r="J33" s="6" t="s">
        <v>179</v>
      </c>
      <c r="K33" s="6">
        <v>278</v>
      </c>
      <c r="L33" s="6" t="s">
        <v>22</v>
      </c>
      <c r="M33" s="6" t="s">
        <v>18</v>
      </c>
      <c r="N33" s="6" t="s">
        <v>180</v>
      </c>
      <c r="O33" s="6" t="s">
        <v>181</v>
      </c>
    </row>
    <row r="34" spans="1:15" s="10" customFormat="1" ht="12" customHeight="1" x14ac:dyDescent="0.2">
      <c r="A34" s="4">
        <v>41485.497418981497</v>
      </c>
      <c r="B34" s="5">
        <v>41482</v>
      </c>
      <c r="C34" s="6" t="s">
        <v>215</v>
      </c>
      <c r="D34" s="6">
        <v>2</v>
      </c>
      <c r="E34" s="6">
        <v>1</v>
      </c>
      <c r="F34" s="6" t="s">
        <v>216</v>
      </c>
      <c r="G34" s="6" t="s">
        <v>136</v>
      </c>
      <c r="H34" s="6">
        <v>55106</v>
      </c>
      <c r="I34" s="6"/>
      <c r="J34" s="6" t="s">
        <v>217</v>
      </c>
      <c r="K34" s="6">
        <v>1</v>
      </c>
      <c r="L34" s="6" t="s">
        <v>15</v>
      </c>
      <c r="M34" s="6" t="s">
        <v>27</v>
      </c>
      <c r="N34" s="6" t="s">
        <v>218</v>
      </c>
      <c r="O34" s="6" t="s">
        <v>219</v>
      </c>
    </row>
    <row r="35" spans="1:15" s="10" customFormat="1" ht="12" customHeight="1" x14ac:dyDescent="0.2">
      <c r="A35" s="4">
        <v>41485.499421296299</v>
      </c>
      <c r="B35" s="5">
        <v>41482</v>
      </c>
      <c r="C35" s="6" t="s">
        <v>220</v>
      </c>
      <c r="D35" s="6">
        <v>2</v>
      </c>
      <c r="E35" s="6">
        <v>1</v>
      </c>
      <c r="F35" s="6" t="s">
        <v>221</v>
      </c>
      <c r="G35" s="6" t="s">
        <v>136</v>
      </c>
      <c r="H35" s="6">
        <v>55106</v>
      </c>
      <c r="I35" s="6"/>
      <c r="J35" s="6" t="s">
        <v>217</v>
      </c>
      <c r="K35" s="6">
        <v>4</v>
      </c>
      <c r="L35" s="6" t="s">
        <v>15</v>
      </c>
      <c r="M35" s="8" t="s">
        <v>16</v>
      </c>
      <c r="N35" s="6" t="s">
        <v>16</v>
      </c>
      <c r="O35" s="6" t="s">
        <v>222</v>
      </c>
    </row>
    <row r="36" spans="1:15" s="10" customFormat="1" ht="12" customHeight="1" x14ac:dyDescent="0.2">
      <c r="A36" s="4">
        <v>41485.502175925903</v>
      </c>
      <c r="B36" s="5">
        <v>41482</v>
      </c>
      <c r="C36" s="6" t="s">
        <v>228</v>
      </c>
      <c r="D36" s="6">
        <v>2</v>
      </c>
      <c r="E36" s="6">
        <v>1</v>
      </c>
      <c r="F36" s="6" t="s">
        <v>229</v>
      </c>
      <c r="G36" s="6" t="s">
        <v>44</v>
      </c>
      <c r="H36" s="6">
        <v>55016</v>
      </c>
      <c r="I36" s="6"/>
      <c r="J36" s="6" t="s">
        <v>230</v>
      </c>
      <c r="K36" s="6">
        <v>1</v>
      </c>
      <c r="L36" s="6" t="s">
        <v>15</v>
      </c>
      <c r="M36" s="6" t="s">
        <v>39</v>
      </c>
      <c r="N36" s="6" t="s">
        <v>47</v>
      </c>
      <c r="O36" s="6" t="s">
        <v>231</v>
      </c>
    </row>
    <row r="37" spans="1:15" s="10" customFormat="1" ht="12" customHeight="1" x14ac:dyDescent="0.2">
      <c r="A37" s="4">
        <v>41485.504803240699</v>
      </c>
      <c r="B37" s="5">
        <v>41482</v>
      </c>
      <c r="C37" s="6" t="s">
        <v>232</v>
      </c>
      <c r="D37" s="6">
        <v>2</v>
      </c>
      <c r="E37" s="6">
        <v>1</v>
      </c>
      <c r="F37" s="6" t="s">
        <v>233</v>
      </c>
      <c r="G37" s="6" t="s">
        <v>136</v>
      </c>
      <c r="H37" s="6">
        <v>55106</v>
      </c>
      <c r="I37" s="6"/>
      <c r="J37" s="6" t="s">
        <v>217</v>
      </c>
      <c r="K37" s="6">
        <v>5</v>
      </c>
      <c r="L37" s="6" t="s">
        <v>15</v>
      </c>
      <c r="M37" s="6" t="s">
        <v>16</v>
      </c>
      <c r="N37" s="6" t="s">
        <v>16</v>
      </c>
      <c r="O37" s="6"/>
    </row>
    <row r="38" spans="1:15" s="10" customFormat="1" ht="12" customHeight="1" x14ac:dyDescent="0.2">
      <c r="A38" s="4">
        <v>41487.3414583333</v>
      </c>
      <c r="B38" s="5">
        <v>41482</v>
      </c>
      <c r="C38" s="6" t="s">
        <v>278</v>
      </c>
      <c r="D38" s="6">
        <v>1</v>
      </c>
      <c r="E38" s="6">
        <v>0</v>
      </c>
      <c r="F38" s="6" t="s">
        <v>279</v>
      </c>
      <c r="G38" s="6" t="s">
        <v>280</v>
      </c>
      <c r="H38" s="6">
        <v>55424</v>
      </c>
      <c r="I38" s="6"/>
      <c r="J38" s="6" t="s">
        <v>281</v>
      </c>
      <c r="K38" s="6">
        <v>14</v>
      </c>
      <c r="L38" s="6" t="s">
        <v>15</v>
      </c>
      <c r="M38" s="6" t="s">
        <v>20</v>
      </c>
      <c r="N38" s="6" t="s">
        <v>282</v>
      </c>
      <c r="O38" s="6" t="s">
        <v>283</v>
      </c>
    </row>
    <row r="39" spans="1:15" s="10" customFormat="1" ht="12" customHeight="1" x14ac:dyDescent="0.2">
      <c r="A39" s="4">
        <v>41487.392256944397</v>
      </c>
      <c r="B39" s="5">
        <v>41482</v>
      </c>
      <c r="C39" s="6" t="s">
        <v>284</v>
      </c>
      <c r="D39" s="6">
        <v>1</v>
      </c>
      <c r="E39" s="6">
        <v>0</v>
      </c>
      <c r="F39" s="6" t="s">
        <v>107</v>
      </c>
      <c r="G39" s="6" t="s">
        <v>51</v>
      </c>
      <c r="H39" s="6">
        <v>55045</v>
      </c>
      <c r="I39" s="6" t="s">
        <v>108</v>
      </c>
      <c r="J39" s="6" t="s">
        <v>285</v>
      </c>
      <c r="K39" s="6">
        <v>2</v>
      </c>
      <c r="L39" s="6" t="s">
        <v>15</v>
      </c>
      <c r="M39" s="6" t="s">
        <v>39</v>
      </c>
      <c r="N39" s="6" t="s">
        <v>286</v>
      </c>
      <c r="O39" s="6" t="s">
        <v>287</v>
      </c>
    </row>
    <row r="40" spans="1:15" s="10" customFormat="1" ht="12" customHeight="1" x14ac:dyDescent="0.2">
      <c r="A40" s="4">
        <v>41519.366180555597</v>
      </c>
      <c r="B40" s="5">
        <v>41482</v>
      </c>
      <c r="C40" s="6" t="s">
        <v>397</v>
      </c>
      <c r="D40" s="6">
        <v>2</v>
      </c>
      <c r="E40" s="6">
        <v>0</v>
      </c>
      <c r="F40" s="6" t="s">
        <v>393</v>
      </c>
      <c r="G40" s="6" t="s">
        <v>394</v>
      </c>
      <c r="H40" s="6">
        <v>56320</v>
      </c>
      <c r="I40" s="6"/>
      <c r="J40" s="6" t="s">
        <v>398</v>
      </c>
      <c r="K40" s="6">
        <v>2</v>
      </c>
      <c r="L40" s="6" t="s">
        <v>15</v>
      </c>
      <c r="M40" s="6" t="s">
        <v>16</v>
      </c>
      <c r="N40" s="6" t="s">
        <v>16</v>
      </c>
      <c r="O40" s="6" t="s">
        <v>399</v>
      </c>
    </row>
    <row r="41" spans="1:15" s="10" customFormat="1" ht="12" customHeight="1" x14ac:dyDescent="0.2">
      <c r="A41" s="4">
        <v>41483.908055555599</v>
      </c>
      <c r="B41" s="5">
        <v>41483</v>
      </c>
      <c r="C41" s="6" t="s">
        <v>106</v>
      </c>
      <c r="D41" s="6">
        <v>1</v>
      </c>
      <c r="E41" s="6">
        <v>0</v>
      </c>
      <c r="F41" s="6" t="s">
        <v>107</v>
      </c>
      <c r="G41" s="6" t="s">
        <v>51</v>
      </c>
      <c r="H41" s="6">
        <v>55405</v>
      </c>
      <c r="I41" s="6" t="s">
        <v>108</v>
      </c>
      <c r="J41" s="6" t="s">
        <v>109</v>
      </c>
      <c r="K41" s="6">
        <v>4</v>
      </c>
      <c r="L41" s="6" t="s">
        <v>15</v>
      </c>
      <c r="M41" s="6" t="s">
        <v>39</v>
      </c>
      <c r="N41" s="6" t="s">
        <v>110</v>
      </c>
      <c r="O41" s="6" t="s">
        <v>111</v>
      </c>
    </row>
    <row r="42" spans="1:15" s="10" customFormat="1" ht="12" customHeight="1" x14ac:dyDescent="0.2">
      <c r="A42" s="4">
        <v>41483.909525463001</v>
      </c>
      <c r="B42" s="5">
        <v>41483</v>
      </c>
      <c r="C42" s="6" t="s">
        <v>116</v>
      </c>
      <c r="D42" s="6">
        <v>1</v>
      </c>
      <c r="E42" s="6">
        <v>1</v>
      </c>
      <c r="F42" s="6" t="s">
        <v>117</v>
      </c>
      <c r="G42" s="6" t="s">
        <v>118</v>
      </c>
      <c r="H42" s="6">
        <v>55055</v>
      </c>
      <c r="I42" s="6"/>
      <c r="J42" s="6" t="s">
        <v>119</v>
      </c>
      <c r="K42" s="6">
        <v>0</v>
      </c>
      <c r="L42" s="6" t="s">
        <v>15</v>
      </c>
      <c r="M42" s="6" t="s">
        <v>39</v>
      </c>
      <c r="N42" s="6" t="s">
        <v>120</v>
      </c>
      <c r="O42" s="6"/>
    </row>
    <row r="43" spans="1:15" s="10" customFormat="1" ht="12" customHeight="1" x14ac:dyDescent="0.2">
      <c r="A43" s="4">
        <v>41483.911504629599</v>
      </c>
      <c r="B43" s="5">
        <v>41483</v>
      </c>
      <c r="C43" s="6" t="s">
        <v>121</v>
      </c>
      <c r="D43" s="6">
        <v>2</v>
      </c>
      <c r="E43" s="6">
        <v>0</v>
      </c>
      <c r="F43" s="6" t="s">
        <v>100</v>
      </c>
      <c r="G43" s="6" t="s">
        <v>51</v>
      </c>
      <c r="H43" s="6">
        <v>55405</v>
      </c>
      <c r="I43" s="6"/>
      <c r="J43" s="6" t="s">
        <v>109</v>
      </c>
      <c r="K43" s="6">
        <v>5</v>
      </c>
      <c r="L43" s="6" t="s">
        <v>15</v>
      </c>
      <c r="M43" s="6" t="s">
        <v>18</v>
      </c>
      <c r="N43" s="6" t="s">
        <v>102</v>
      </c>
      <c r="O43" s="6"/>
    </row>
    <row r="44" spans="1:15" s="10" customFormat="1" ht="12" customHeight="1" x14ac:dyDescent="0.2">
      <c r="A44" s="4">
        <v>41483.927662037</v>
      </c>
      <c r="B44" s="5">
        <v>41483</v>
      </c>
      <c r="C44" s="6" t="s">
        <v>122</v>
      </c>
      <c r="D44" s="6">
        <v>2</v>
      </c>
      <c r="E44" s="6">
        <v>0</v>
      </c>
      <c r="F44" s="6" t="s">
        <v>123</v>
      </c>
      <c r="G44" s="6" t="s">
        <v>21</v>
      </c>
      <c r="H44" s="6">
        <v>55106</v>
      </c>
      <c r="I44" s="6"/>
      <c r="J44" s="6" t="s">
        <v>124</v>
      </c>
      <c r="K44" s="6">
        <v>8</v>
      </c>
      <c r="L44" s="6" t="s">
        <v>15</v>
      </c>
      <c r="M44" s="6" t="s">
        <v>125</v>
      </c>
      <c r="N44" s="6" t="s">
        <v>126</v>
      </c>
      <c r="O44" s="6" t="s">
        <v>127</v>
      </c>
    </row>
    <row r="45" spans="1:15" s="10" customFormat="1" ht="12" customHeight="1" x14ac:dyDescent="0.2">
      <c r="A45" s="4">
        <v>41483.929317129601</v>
      </c>
      <c r="B45" s="5">
        <v>41483</v>
      </c>
      <c r="C45" s="6" t="s">
        <v>128</v>
      </c>
      <c r="D45" s="6">
        <v>1</v>
      </c>
      <c r="E45" s="6">
        <v>0</v>
      </c>
      <c r="F45" s="6" t="s">
        <v>129</v>
      </c>
      <c r="G45" s="6" t="s">
        <v>130</v>
      </c>
      <c r="H45" s="6">
        <v>55374</v>
      </c>
      <c r="I45" s="6"/>
      <c r="J45" s="6" t="s">
        <v>131</v>
      </c>
      <c r="K45" s="6">
        <v>12</v>
      </c>
      <c r="L45" s="6" t="s">
        <v>15</v>
      </c>
      <c r="M45" s="6" t="s">
        <v>27</v>
      </c>
      <c r="N45" s="6" t="s">
        <v>132</v>
      </c>
      <c r="O45" s="6" t="s">
        <v>133</v>
      </c>
    </row>
    <row r="46" spans="1:15" s="10" customFormat="1" ht="12" customHeight="1" x14ac:dyDescent="0.2">
      <c r="A46" s="4">
        <v>41483.942280092597</v>
      </c>
      <c r="B46" s="5">
        <v>41483</v>
      </c>
      <c r="C46" s="6" t="s">
        <v>134</v>
      </c>
      <c r="D46" s="6">
        <v>3</v>
      </c>
      <c r="E46" s="6">
        <v>3</v>
      </c>
      <c r="F46" s="6" t="s">
        <v>135</v>
      </c>
      <c r="G46" s="6" t="s">
        <v>136</v>
      </c>
      <c r="H46" s="6">
        <v>55107</v>
      </c>
      <c r="I46" s="6"/>
      <c r="J46" s="6" t="s">
        <v>137</v>
      </c>
      <c r="K46" s="6">
        <v>16</v>
      </c>
      <c r="L46" s="6" t="s">
        <v>15</v>
      </c>
      <c r="M46" s="6" t="s">
        <v>20</v>
      </c>
      <c r="N46" s="6" t="s">
        <v>138</v>
      </c>
      <c r="O46" s="6"/>
    </row>
    <row r="47" spans="1:15" s="10" customFormat="1" ht="12" customHeight="1" x14ac:dyDescent="0.2">
      <c r="A47" s="4">
        <v>41484.251805555599</v>
      </c>
      <c r="B47" s="5">
        <v>41483</v>
      </c>
      <c r="C47" s="6" t="s">
        <v>154</v>
      </c>
      <c r="D47" s="6">
        <v>2</v>
      </c>
      <c r="E47" s="6"/>
      <c r="F47" s="6" t="s">
        <v>155</v>
      </c>
      <c r="G47" s="6" t="s">
        <v>91</v>
      </c>
      <c r="H47" s="6">
        <v>56301</v>
      </c>
      <c r="I47" s="6"/>
      <c r="J47" s="6" t="s">
        <v>156</v>
      </c>
      <c r="K47" s="6">
        <v>485</v>
      </c>
      <c r="L47" s="6" t="s">
        <v>22</v>
      </c>
      <c r="M47" s="6" t="s">
        <v>20</v>
      </c>
      <c r="N47" s="6" t="s">
        <v>157</v>
      </c>
      <c r="O47" s="6" t="s">
        <v>158</v>
      </c>
    </row>
    <row r="48" spans="1:15" s="10" customFormat="1" ht="12" customHeight="1" x14ac:dyDescent="0.2">
      <c r="A48" s="4">
        <v>41484.340983796297</v>
      </c>
      <c r="B48" s="5">
        <v>41483</v>
      </c>
      <c r="C48" s="6" t="s">
        <v>159</v>
      </c>
      <c r="D48" s="6">
        <v>1</v>
      </c>
      <c r="E48" s="6"/>
      <c r="F48" s="6" t="s">
        <v>160</v>
      </c>
      <c r="G48" s="6" t="s">
        <v>136</v>
      </c>
      <c r="H48" s="6">
        <v>55105</v>
      </c>
      <c r="I48" s="6"/>
      <c r="J48" s="6" t="s">
        <v>161</v>
      </c>
      <c r="K48" s="6">
        <v>3</v>
      </c>
      <c r="L48" s="6" t="s">
        <v>15</v>
      </c>
      <c r="M48" s="6" t="s">
        <v>20</v>
      </c>
      <c r="N48" s="6" t="s">
        <v>162</v>
      </c>
      <c r="O48" s="6" t="s">
        <v>163</v>
      </c>
    </row>
    <row r="49" spans="1:15" s="10" customFormat="1" ht="12" customHeight="1" x14ac:dyDescent="0.2">
      <c r="A49" s="4">
        <v>41484.350266203699</v>
      </c>
      <c r="B49" s="5">
        <v>41483</v>
      </c>
      <c r="C49" s="6" t="s">
        <v>164</v>
      </c>
      <c r="D49" s="6">
        <v>1</v>
      </c>
      <c r="E49" s="6">
        <v>0</v>
      </c>
      <c r="F49" s="6" t="s">
        <v>165</v>
      </c>
      <c r="G49" s="6" t="s">
        <v>166</v>
      </c>
      <c r="H49" s="6">
        <v>56201</v>
      </c>
      <c r="I49" s="6"/>
      <c r="J49" s="6" t="s">
        <v>167</v>
      </c>
      <c r="K49" s="6">
        <v>1</v>
      </c>
      <c r="L49" s="6" t="s">
        <v>15</v>
      </c>
      <c r="M49" s="6" t="s">
        <v>18</v>
      </c>
      <c r="N49" s="6" t="s">
        <v>168</v>
      </c>
      <c r="O49" s="6" t="s">
        <v>169</v>
      </c>
    </row>
    <row r="50" spans="1:15" s="10" customFormat="1" ht="12" customHeight="1" x14ac:dyDescent="0.2">
      <c r="A50" s="4">
        <v>41484.356874999998</v>
      </c>
      <c r="B50" s="5">
        <v>41483</v>
      </c>
      <c r="C50" s="6" t="s">
        <v>170</v>
      </c>
      <c r="D50" s="6">
        <v>6</v>
      </c>
      <c r="E50" s="6">
        <v>4</v>
      </c>
      <c r="F50" s="6" t="s">
        <v>171</v>
      </c>
      <c r="G50" s="6" t="s">
        <v>172</v>
      </c>
      <c r="H50" s="6">
        <v>55033</v>
      </c>
      <c r="I50" s="6"/>
      <c r="J50" s="6" t="s">
        <v>173</v>
      </c>
      <c r="K50" s="6">
        <v>199</v>
      </c>
      <c r="L50" s="6" t="s">
        <v>15</v>
      </c>
      <c r="M50" s="6" t="s">
        <v>18</v>
      </c>
      <c r="N50" s="6" t="s">
        <v>174</v>
      </c>
      <c r="O50" s="6" t="s">
        <v>175</v>
      </c>
    </row>
    <row r="51" spans="1:15" s="10" customFormat="1" ht="12" customHeight="1" x14ac:dyDescent="0.2">
      <c r="A51" s="4">
        <v>41484.417453703703</v>
      </c>
      <c r="B51" s="5">
        <v>41483</v>
      </c>
      <c r="C51" s="6" t="s">
        <v>182</v>
      </c>
      <c r="D51" s="6">
        <v>2</v>
      </c>
      <c r="E51" s="6">
        <v>0</v>
      </c>
      <c r="F51" s="6" t="s">
        <v>177</v>
      </c>
      <c r="G51" s="6" t="s">
        <v>17</v>
      </c>
      <c r="H51" s="6">
        <v>55082</v>
      </c>
      <c r="I51" s="6"/>
      <c r="J51" s="6" t="s">
        <v>183</v>
      </c>
      <c r="K51" s="6">
        <v>309</v>
      </c>
      <c r="L51" s="6" t="s">
        <v>22</v>
      </c>
      <c r="M51" s="6" t="s">
        <v>18</v>
      </c>
      <c r="N51" s="6" t="s">
        <v>180</v>
      </c>
      <c r="O51" s="6" t="s">
        <v>184</v>
      </c>
    </row>
    <row r="52" spans="1:15" s="10" customFormat="1" ht="12" customHeight="1" x14ac:dyDescent="0.2">
      <c r="A52" s="4">
        <v>41484.419201388897</v>
      </c>
      <c r="B52" s="5">
        <v>41483</v>
      </c>
      <c r="C52" s="6" t="s">
        <v>182</v>
      </c>
      <c r="D52" s="6">
        <v>2</v>
      </c>
      <c r="E52" s="6">
        <v>0</v>
      </c>
      <c r="F52" s="6" t="s">
        <v>185</v>
      </c>
      <c r="G52" s="6" t="s">
        <v>17</v>
      </c>
      <c r="H52" s="6">
        <v>55082</v>
      </c>
      <c r="I52" s="6"/>
      <c r="J52" s="6" t="s">
        <v>183</v>
      </c>
      <c r="K52" s="6">
        <v>2</v>
      </c>
      <c r="L52" s="6" t="s">
        <v>15</v>
      </c>
      <c r="M52" s="6" t="s">
        <v>18</v>
      </c>
      <c r="N52" s="6" t="s">
        <v>186</v>
      </c>
      <c r="O52" s="6" t="s">
        <v>187</v>
      </c>
    </row>
    <row r="53" spans="1:15" s="10" customFormat="1" ht="12" customHeight="1" x14ac:dyDescent="0.2">
      <c r="A53" s="4">
        <v>41484.420543981498</v>
      </c>
      <c r="B53" s="5">
        <v>41483</v>
      </c>
      <c r="C53" s="6" t="s">
        <v>182</v>
      </c>
      <c r="D53" s="6">
        <v>2</v>
      </c>
      <c r="E53" s="6">
        <v>0</v>
      </c>
      <c r="F53" s="6" t="s">
        <v>188</v>
      </c>
      <c r="G53" s="6" t="s">
        <v>17</v>
      </c>
      <c r="H53" s="6">
        <v>5082</v>
      </c>
      <c r="I53" s="6"/>
      <c r="J53" s="6" t="s">
        <v>189</v>
      </c>
      <c r="K53" s="6">
        <v>5</v>
      </c>
      <c r="L53" s="6" t="s">
        <v>15</v>
      </c>
      <c r="M53" s="6" t="s">
        <v>18</v>
      </c>
      <c r="N53" s="6" t="s">
        <v>190</v>
      </c>
      <c r="O53" s="6" t="s">
        <v>191</v>
      </c>
    </row>
    <row r="54" spans="1:15" s="10" customFormat="1" ht="12" customHeight="1" x14ac:dyDescent="0.2">
      <c r="A54" s="4">
        <v>41484.583171296297</v>
      </c>
      <c r="B54" s="5">
        <v>41483</v>
      </c>
      <c r="C54" s="6" t="s">
        <v>192</v>
      </c>
      <c r="D54" s="6">
        <v>1</v>
      </c>
      <c r="E54" s="6">
        <v>0</v>
      </c>
      <c r="F54" s="6" t="s">
        <v>193</v>
      </c>
      <c r="G54" s="6" t="s">
        <v>136</v>
      </c>
      <c r="H54" s="6">
        <v>55104</v>
      </c>
      <c r="I54" s="6"/>
      <c r="J54" s="6" t="s">
        <v>195</v>
      </c>
      <c r="K54" s="6">
        <v>0</v>
      </c>
      <c r="L54" s="6" t="s">
        <v>15</v>
      </c>
      <c r="M54" s="6" t="s">
        <v>27</v>
      </c>
      <c r="N54" s="6" t="s">
        <v>196</v>
      </c>
      <c r="O54" s="6" t="s">
        <v>197</v>
      </c>
    </row>
    <row r="55" spans="1:15" s="10" customFormat="1" ht="12" customHeight="1" x14ac:dyDescent="0.2">
      <c r="A55" s="4">
        <v>41484.863310185203</v>
      </c>
      <c r="B55" s="5">
        <v>41483</v>
      </c>
      <c r="C55" s="6" t="s">
        <v>198</v>
      </c>
      <c r="D55" s="6">
        <v>2</v>
      </c>
      <c r="E55" s="6">
        <v>0</v>
      </c>
      <c r="F55" s="6" t="s">
        <v>199</v>
      </c>
      <c r="G55" s="6" t="s">
        <v>200</v>
      </c>
      <c r="H55" s="6">
        <v>55426</v>
      </c>
      <c r="I55" s="6"/>
      <c r="J55" s="6" t="s">
        <v>201</v>
      </c>
      <c r="K55" s="6">
        <v>13</v>
      </c>
      <c r="L55" s="6" t="s">
        <v>15</v>
      </c>
      <c r="M55" s="6" t="s">
        <v>27</v>
      </c>
      <c r="N55" s="6" t="s">
        <v>202</v>
      </c>
      <c r="O55" s="6" t="s">
        <v>203</v>
      </c>
    </row>
    <row r="56" spans="1:15" s="10" customFormat="1" ht="12" customHeight="1" x14ac:dyDescent="0.2">
      <c r="A56" s="4">
        <v>41485.344189814801</v>
      </c>
      <c r="B56" s="5">
        <v>41483</v>
      </c>
      <c r="C56" s="7">
        <v>0.36458333333333298</v>
      </c>
      <c r="D56" s="6">
        <v>1</v>
      </c>
      <c r="E56" s="6">
        <v>0</v>
      </c>
      <c r="F56" s="6" t="s">
        <v>204</v>
      </c>
      <c r="G56" s="6" t="s">
        <v>136</v>
      </c>
      <c r="H56" s="6">
        <v>55116</v>
      </c>
      <c r="I56" s="6" t="s">
        <v>205</v>
      </c>
      <c r="J56" s="6" t="s">
        <v>206</v>
      </c>
      <c r="K56" s="6">
        <v>2</v>
      </c>
      <c r="L56" s="6" t="s">
        <v>15</v>
      </c>
      <c r="M56" s="6" t="s">
        <v>16</v>
      </c>
      <c r="N56" s="6" t="s">
        <v>16</v>
      </c>
      <c r="O56" s="6" t="s">
        <v>207</v>
      </c>
    </row>
    <row r="57" spans="1:15" s="10" customFormat="1" ht="12" customHeight="1" x14ac:dyDescent="0.2">
      <c r="A57" s="4">
        <v>41485.456377314797</v>
      </c>
      <c r="B57" s="5">
        <v>41483</v>
      </c>
      <c r="C57" s="6" t="s">
        <v>212</v>
      </c>
      <c r="D57" s="6">
        <v>1</v>
      </c>
      <c r="E57" s="6">
        <v>0</v>
      </c>
      <c r="F57" s="6" t="s">
        <v>209</v>
      </c>
      <c r="G57" s="6" t="s">
        <v>200</v>
      </c>
      <c r="H57" s="6">
        <v>55422</v>
      </c>
      <c r="I57" s="6"/>
      <c r="J57" s="6" t="s">
        <v>213</v>
      </c>
      <c r="K57" s="6">
        <v>0</v>
      </c>
      <c r="L57" s="6" t="s">
        <v>15</v>
      </c>
      <c r="M57" s="6" t="s">
        <v>39</v>
      </c>
      <c r="N57" s="6" t="s">
        <v>211</v>
      </c>
      <c r="O57" s="6" t="s">
        <v>214</v>
      </c>
    </row>
    <row r="58" spans="1:15" s="10" customFormat="1" ht="12" customHeight="1" x14ac:dyDescent="0.2">
      <c r="A58" s="4">
        <v>41485.501504629603</v>
      </c>
      <c r="B58" s="5">
        <v>41483</v>
      </c>
      <c r="C58" s="6" t="s">
        <v>223</v>
      </c>
      <c r="D58" s="6">
        <v>2</v>
      </c>
      <c r="E58" s="6">
        <v>0</v>
      </c>
      <c r="F58" s="6" t="s">
        <v>224</v>
      </c>
      <c r="G58" s="6" t="s">
        <v>51</v>
      </c>
      <c r="H58" s="6">
        <v>55410</v>
      </c>
      <c r="I58" s="6"/>
      <c r="J58" s="6" t="s">
        <v>225</v>
      </c>
      <c r="K58" s="6">
        <v>13</v>
      </c>
      <c r="L58" s="6" t="s">
        <v>15</v>
      </c>
      <c r="M58" s="6" t="s">
        <v>226</v>
      </c>
      <c r="N58" s="6" t="s">
        <v>227</v>
      </c>
      <c r="O58" s="6"/>
    </row>
    <row r="59" spans="1:15" s="10" customFormat="1" ht="12" customHeight="1" x14ac:dyDescent="0.2">
      <c r="A59" s="4">
        <v>41485.507881944402</v>
      </c>
      <c r="B59" s="5">
        <v>41483</v>
      </c>
      <c r="C59" s="6" t="s">
        <v>234</v>
      </c>
      <c r="D59" s="6">
        <v>1</v>
      </c>
      <c r="E59" s="6"/>
      <c r="F59" s="6" t="s">
        <v>236</v>
      </c>
      <c r="G59" s="6" t="s">
        <v>19</v>
      </c>
      <c r="H59" s="6">
        <v>55016</v>
      </c>
      <c r="I59" s="6"/>
      <c r="J59" s="6" t="s">
        <v>237</v>
      </c>
      <c r="K59" s="6">
        <v>11</v>
      </c>
      <c r="L59" s="6" t="s">
        <v>15</v>
      </c>
      <c r="M59" s="6" t="s">
        <v>16</v>
      </c>
      <c r="N59" s="6" t="s">
        <v>238</v>
      </c>
      <c r="O59" s="6" t="s">
        <v>239</v>
      </c>
    </row>
    <row r="60" spans="1:15" s="10" customFormat="1" ht="12" customHeight="1" x14ac:dyDescent="0.2">
      <c r="A60" s="4">
        <v>41485.510671296302</v>
      </c>
      <c r="B60" s="5">
        <v>41483</v>
      </c>
      <c r="C60" s="6" t="s">
        <v>240</v>
      </c>
      <c r="D60" s="6">
        <v>1</v>
      </c>
      <c r="E60" s="6"/>
      <c r="F60" s="6" t="s">
        <v>241</v>
      </c>
      <c r="G60" s="6" t="s">
        <v>136</v>
      </c>
      <c r="H60" s="6">
        <v>55106</v>
      </c>
      <c r="I60" s="6"/>
      <c r="J60" s="6" t="s">
        <v>237</v>
      </c>
      <c r="K60" s="6">
        <v>16</v>
      </c>
      <c r="L60" s="6" t="s">
        <v>15</v>
      </c>
      <c r="M60" s="6" t="s">
        <v>18</v>
      </c>
      <c r="N60" s="6" t="s">
        <v>242</v>
      </c>
      <c r="O60" s="6" t="s">
        <v>243</v>
      </c>
    </row>
    <row r="61" spans="1:15" s="10" customFormat="1" ht="12" customHeight="1" x14ac:dyDescent="0.2">
      <c r="A61" s="4">
        <v>41485.514259259297</v>
      </c>
      <c r="B61" s="5">
        <v>41483</v>
      </c>
      <c r="C61" s="6" t="s">
        <v>244</v>
      </c>
      <c r="D61" s="6">
        <v>4</v>
      </c>
      <c r="E61" s="6">
        <v>3</v>
      </c>
      <c r="F61" s="6" t="s">
        <v>245</v>
      </c>
      <c r="G61" s="6" t="s">
        <v>19</v>
      </c>
      <c r="H61" s="6">
        <v>55106</v>
      </c>
      <c r="I61" s="6"/>
      <c r="J61" s="6" t="s">
        <v>246</v>
      </c>
      <c r="K61" s="6">
        <v>0</v>
      </c>
      <c r="L61" s="6" t="s">
        <v>15</v>
      </c>
      <c r="M61" s="6" t="s">
        <v>16</v>
      </c>
      <c r="N61" s="6" t="s">
        <v>16</v>
      </c>
      <c r="O61" s="6" t="s">
        <v>247</v>
      </c>
    </row>
    <row r="62" spans="1:15" s="10" customFormat="1" ht="12" customHeight="1" x14ac:dyDescent="0.2">
      <c r="A62" s="4">
        <v>41485.553587962997</v>
      </c>
      <c r="B62" s="5">
        <v>41483</v>
      </c>
      <c r="C62" s="6" t="s">
        <v>248</v>
      </c>
      <c r="D62" s="6">
        <v>1</v>
      </c>
      <c r="E62" s="6">
        <v>0</v>
      </c>
      <c r="F62" s="8" t="s">
        <v>249</v>
      </c>
      <c r="G62" s="6" t="s">
        <v>19</v>
      </c>
      <c r="H62" s="6">
        <v>55102</v>
      </c>
      <c r="I62" s="6"/>
      <c r="J62" s="6" t="s">
        <v>26</v>
      </c>
      <c r="K62" s="6">
        <v>4</v>
      </c>
      <c r="L62" s="6" t="s">
        <v>15</v>
      </c>
      <c r="M62" s="6" t="s">
        <v>20</v>
      </c>
      <c r="N62" s="6" t="s">
        <v>251</v>
      </c>
      <c r="O62" s="6" t="s">
        <v>252</v>
      </c>
    </row>
    <row r="63" spans="1:15" s="10" customFormat="1" ht="12" customHeight="1" x14ac:dyDescent="0.2">
      <c r="A63" s="4">
        <v>41485.678981481498</v>
      </c>
      <c r="B63" s="5">
        <v>41483</v>
      </c>
      <c r="C63" s="6" t="s">
        <v>253</v>
      </c>
      <c r="D63" s="6">
        <v>2</v>
      </c>
      <c r="E63" s="6">
        <v>0</v>
      </c>
      <c r="F63" s="6" t="s">
        <v>254</v>
      </c>
      <c r="G63" s="6" t="s">
        <v>255</v>
      </c>
      <c r="H63" s="6">
        <v>55113</v>
      </c>
      <c r="I63" s="6"/>
      <c r="J63" s="6" t="s">
        <v>256</v>
      </c>
      <c r="K63" s="6">
        <v>0</v>
      </c>
      <c r="L63" s="6" t="s">
        <v>15</v>
      </c>
      <c r="M63" s="6" t="s">
        <v>18</v>
      </c>
      <c r="N63" s="6" t="s">
        <v>257</v>
      </c>
      <c r="O63" s="6" t="s">
        <v>258</v>
      </c>
    </row>
    <row r="64" spans="1:15" s="10" customFormat="1" ht="12" customHeight="1" x14ac:dyDescent="0.2">
      <c r="A64" s="4">
        <v>41486.921840277799</v>
      </c>
      <c r="B64" s="5">
        <v>41483</v>
      </c>
      <c r="C64" s="6" t="s">
        <v>274</v>
      </c>
      <c r="D64" s="6">
        <v>1</v>
      </c>
      <c r="E64" s="6"/>
      <c r="F64" s="6" t="s">
        <v>275</v>
      </c>
      <c r="G64" s="6" t="s">
        <v>272</v>
      </c>
      <c r="H64" s="6">
        <v>55021</v>
      </c>
      <c r="I64" s="6"/>
      <c r="J64" s="6" t="s">
        <v>267</v>
      </c>
      <c r="K64" s="6">
        <v>5</v>
      </c>
      <c r="L64" s="6" t="s">
        <v>15</v>
      </c>
      <c r="M64" s="6" t="s">
        <v>18</v>
      </c>
      <c r="N64" s="6" t="s">
        <v>276</v>
      </c>
      <c r="O64" s="6" t="s">
        <v>277</v>
      </c>
    </row>
    <row r="65" spans="1:15" s="10" customFormat="1" ht="12" customHeight="1" x14ac:dyDescent="0.2">
      <c r="A65" s="4">
        <v>41487.393692129597</v>
      </c>
      <c r="B65" s="5">
        <v>41483</v>
      </c>
      <c r="C65" s="6" t="s">
        <v>288</v>
      </c>
      <c r="D65" s="6">
        <v>1</v>
      </c>
      <c r="E65" s="6">
        <v>0</v>
      </c>
      <c r="F65" s="6" t="s">
        <v>103</v>
      </c>
      <c r="G65" s="6" t="s">
        <v>51</v>
      </c>
      <c r="H65" s="6">
        <v>55405</v>
      </c>
      <c r="I65" s="6"/>
      <c r="J65" s="6" t="s">
        <v>289</v>
      </c>
      <c r="K65" s="6">
        <v>2</v>
      </c>
      <c r="L65" s="6" t="s">
        <v>15</v>
      </c>
      <c r="M65" s="6" t="s">
        <v>18</v>
      </c>
      <c r="N65" s="6" t="s">
        <v>105</v>
      </c>
      <c r="O65" s="6" t="s">
        <v>290</v>
      </c>
    </row>
    <row r="66" spans="1:15" s="10" customFormat="1" ht="12" customHeight="1" x14ac:dyDescent="0.2">
      <c r="A66" s="4">
        <v>41487.517407407402</v>
      </c>
      <c r="B66" s="5">
        <v>41483</v>
      </c>
      <c r="C66" s="7">
        <v>0.38194444444444398</v>
      </c>
      <c r="D66" s="6">
        <v>1</v>
      </c>
      <c r="E66" s="6"/>
      <c r="F66" s="6" t="s">
        <v>291</v>
      </c>
      <c r="G66" s="6" t="s">
        <v>292</v>
      </c>
      <c r="H66" s="6">
        <v>56537</v>
      </c>
      <c r="I66" s="6" t="s">
        <v>293</v>
      </c>
      <c r="J66" s="6" t="s">
        <v>195</v>
      </c>
      <c r="K66" s="6">
        <v>5</v>
      </c>
      <c r="L66" s="6" t="s">
        <v>15</v>
      </c>
      <c r="M66" s="6" t="s">
        <v>125</v>
      </c>
      <c r="N66" s="6" t="s">
        <v>294</v>
      </c>
      <c r="O66" s="6" t="s">
        <v>295</v>
      </c>
    </row>
    <row r="67" spans="1:15" s="10" customFormat="1" ht="12" customHeight="1" x14ac:dyDescent="0.2">
      <c r="A67" s="4">
        <v>41488.692326388897</v>
      </c>
      <c r="B67" s="5">
        <v>41483</v>
      </c>
      <c r="C67" s="6" t="s">
        <v>296</v>
      </c>
      <c r="D67" s="6">
        <v>1</v>
      </c>
      <c r="E67" s="6">
        <v>0</v>
      </c>
      <c r="F67" s="6" t="s">
        <v>297</v>
      </c>
      <c r="G67" s="6" t="s">
        <v>298</v>
      </c>
      <c r="H67" s="6">
        <v>55124</v>
      </c>
      <c r="I67" s="6"/>
      <c r="J67" s="6" t="s">
        <v>299</v>
      </c>
      <c r="K67" s="6">
        <v>4</v>
      </c>
      <c r="L67" s="6" t="s">
        <v>15</v>
      </c>
      <c r="M67" s="6" t="s">
        <v>18</v>
      </c>
      <c r="N67" s="6" t="s">
        <v>300</v>
      </c>
      <c r="O67" s="6" t="s">
        <v>301</v>
      </c>
    </row>
    <row r="68" spans="1:15" s="10" customFormat="1" ht="12" customHeight="1" x14ac:dyDescent="0.2">
      <c r="A68" s="4">
        <v>41498.574317129598</v>
      </c>
      <c r="B68" s="5">
        <v>41483</v>
      </c>
      <c r="C68" s="6" t="s">
        <v>312</v>
      </c>
      <c r="D68" s="6">
        <v>1</v>
      </c>
      <c r="E68" s="6">
        <v>0</v>
      </c>
      <c r="F68" s="6" t="s">
        <v>307</v>
      </c>
      <c r="G68" s="6" t="s">
        <v>313</v>
      </c>
      <c r="H68" s="6">
        <v>55322</v>
      </c>
      <c r="I68" s="6" t="s">
        <v>314</v>
      </c>
      <c r="J68" s="6" t="s">
        <v>315</v>
      </c>
      <c r="K68" s="6">
        <v>59</v>
      </c>
      <c r="L68" s="6" t="s">
        <v>15</v>
      </c>
      <c r="M68" s="6" t="s">
        <v>20</v>
      </c>
      <c r="N68" s="6" t="s">
        <v>311</v>
      </c>
      <c r="O68" s="6"/>
    </row>
    <row r="69" spans="1:15" s="10" customFormat="1" ht="12" customHeight="1" x14ac:dyDescent="0.2">
      <c r="A69" s="4">
        <v>41500.256562499999</v>
      </c>
      <c r="B69" s="5">
        <v>41483</v>
      </c>
      <c r="C69" s="6" t="s">
        <v>320</v>
      </c>
      <c r="D69" s="6">
        <v>2</v>
      </c>
      <c r="E69" s="6">
        <v>1</v>
      </c>
      <c r="F69" s="6" t="s">
        <v>321</v>
      </c>
      <c r="G69" s="6" t="s">
        <v>265</v>
      </c>
      <c r="H69" s="6">
        <v>56401</v>
      </c>
      <c r="I69" s="6"/>
      <c r="J69" s="6" t="s">
        <v>109</v>
      </c>
      <c r="K69" s="6">
        <v>9</v>
      </c>
      <c r="L69" s="6" t="s">
        <v>15</v>
      </c>
      <c r="M69" s="6" t="s">
        <v>20</v>
      </c>
      <c r="N69" s="6" t="s">
        <v>322</v>
      </c>
      <c r="O69" s="6"/>
    </row>
    <row r="70" spans="1:15" s="10" customFormat="1" ht="12" customHeight="1" x14ac:dyDescent="0.2">
      <c r="A70" s="4">
        <v>41512.531365740702</v>
      </c>
      <c r="B70" s="5">
        <v>41483</v>
      </c>
      <c r="C70" s="6" t="s">
        <v>323</v>
      </c>
      <c r="D70" s="6">
        <v>2</v>
      </c>
      <c r="E70" s="6">
        <v>0</v>
      </c>
      <c r="F70" s="6" t="s">
        <v>324</v>
      </c>
      <c r="G70" s="6" t="s">
        <v>325</v>
      </c>
      <c r="H70" s="6">
        <v>55340</v>
      </c>
      <c r="I70" s="6"/>
      <c r="J70" s="6" t="s">
        <v>267</v>
      </c>
      <c r="K70" s="6">
        <v>40</v>
      </c>
      <c r="L70" s="6" t="s">
        <v>22</v>
      </c>
      <c r="M70" s="6" t="s">
        <v>27</v>
      </c>
      <c r="N70" s="6" t="s">
        <v>326</v>
      </c>
      <c r="O70" s="6" t="s">
        <v>327</v>
      </c>
    </row>
    <row r="71" spans="1:15" s="10" customFormat="1" ht="12" customHeight="1" x14ac:dyDescent="0.2">
      <c r="A71" s="6"/>
      <c r="B71" s="9">
        <v>41483</v>
      </c>
      <c r="C71" s="6" t="s">
        <v>296</v>
      </c>
      <c r="D71" s="6">
        <v>1</v>
      </c>
      <c r="E71" s="6">
        <v>0</v>
      </c>
      <c r="F71" s="6" t="s">
        <v>529</v>
      </c>
      <c r="G71" s="8" t="s">
        <v>535</v>
      </c>
      <c r="H71" s="6">
        <v>55112</v>
      </c>
      <c r="I71" s="6"/>
      <c r="J71" s="6"/>
      <c r="K71" s="6">
        <v>0</v>
      </c>
      <c r="L71" s="6" t="s">
        <v>15</v>
      </c>
      <c r="M71" s="6" t="s">
        <v>530</v>
      </c>
      <c r="N71" s="6" t="s">
        <v>529</v>
      </c>
      <c r="O71" s="6" t="s">
        <v>528</v>
      </c>
    </row>
    <row r="72" spans="1:15" x14ac:dyDescent="0.2">
      <c r="D72">
        <f>SUM(D2:D71)</f>
        <v>123</v>
      </c>
      <c r="E72">
        <f>SUM(E2:E71)</f>
        <v>24</v>
      </c>
      <c r="K72">
        <f>SUM(K2:K71)</f>
        <v>2513</v>
      </c>
    </row>
    <row r="73" spans="1:15" x14ac:dyDescent="0.2">
      <c r="K73">
        <f>K72-485</f>
        <v>2028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opLeftCell="B1" workbookViewId="0">
      <selection activeCell="O1" sqref="O1:Q1048576"/>
    </sheetView>
  </sheetViews>
  <sheetFormatPr defaultRowHeight="12.75" x14ac:dyDescent="0.2"/>
  <cols>
    <col min="1" max="1" width="17" bestFit="1" customWidth="1"/>
    <col min="11" max="11" width="19.42578125" customWidth="1"/>
  </cols>
  <sheetData>
    <row r="1" spans="1:15" s="10" customFormat="1" ht="12" customHeight="1" x14ac:dyDescent="0.2">
      <c r="A1" s="2" t="s">
        <v>0</v>
      </c>
      <c r="B1" s="2" t="s">
        <v>1</v>
      </c>
      <c r="C1" s="2" t="s">
        <v>2</v>
      </c>
      <c r="D1" s="2" t="s">
        <v>3</v>
      </c>
      <c r="E1" s="2" t="s">
        <v>5</v>
      </c>
      <c r="F1" s="2" t="s">
        <v>4</v>
      </c>
      <c r="G1" s="2" t="s">
        <v>6</v>
      </c>
      <c r="H1" s="2" t="s">
        <v>7</v>
      </c>
      <c r="I1" s="2" t="s">
        <v>8</v>
      </c>
      <c r="J1" s="2" t="s">
        <v>9</v>
      </c>
      <c r="K1" s="2" t="s">
        <v>10</v>
      </c>
      <c r="L1" s="2" t="s">
        <v>11</v>
      </c>
      <c r="M1" s="2" t="s">
        <v>12</v>
      </c>
      <c r="N1" s="2" t="s">
        <v>13</v>
      </c>
      <c r="O1" s="2" t="s">
        <v>14</v>
      </c>
    </row>
    <row r="2" spans="1:15" s="10" customFormat="1" ht="12" customHeight="1" x14ac:dyDescent="0.2">
      <c r="A2" s="4">
        <v>41483.908263888901</v>
      </c>
      <c r="B2" s="5">
        <v>41514</v>
      </c>
      <c r="C2" s="6" t="s">
        <v>112</v>
      </c>
      <c r="D2" s="6">
        <v>1</v>
      </c>
      <c r="E2" s="6"/>
      <c r="F2" s="6" t="s">
        <v>113</v>
      </c>
      <c r="G2" s="6" t="s">
        <v>31</v>
      </c>
      <c r="H2" s="6">
        <v>55416</v>
      </c>
      <c r="I2" s="6"/>
      <c r="J2" s="6" t="s">
        <v>114</v>
      </c>
      <c r="K2" s="6">
        <v>26</v>
      </c>
      <c r="L2" s="6" t="s">
        <v>15</v>
      </c>
      <c r="M2" s="6" t="s">
        <v>20</v>
      </c>
      <c r="N2" s="6" t="s">
        <v>115</v>
      </c>
      <c r="O2" s="6"/>
    </row>
    <row r="3" spans="1:15" s="10" customFormat="1" ht="12" customHeight="1" x14ac:dyDescent="0.2">
      <c r="A3" s="4">
        <v>41516.913437499999</v>
      </c>
      <c r="B3" s="5">
        <v>41515</v>
      </c>
      <c r="C3" s="6" t="s">
        <v>345</v>
      </c>
      <c r="D3" s="6">
        <v>1</v>
      </c>
      <c r="E3" s="6">
        <v>0</v>
      </c>
      <c r="F3" s="6" t="s">
        <v>346</v>
      </c>
      <c r="G3" s="6" t="s">
        <v>347</v>
      </c>
      <c r="H3" s="6">
        <v>55426</v>
      </c>
      <c r="I3" s="6"/>
      <c r="J3" s="6" t="s">
        <v>150</v>
      </c>
      <c r="K3" s="6">
        <v>175</v>
      </c>
      <c r="L3" s="6" t="s">
        <v>22</v>
      </c>
      <c r="M3" s="6" t="s">
        <v>20</v>
      </c>
      <c r="N3" s="6" t="s">
        <v>33</v>
      </c>
      <c r="O3" s="6" t="s">
        <v>348</v>
      </c>
    </row>
    <row r="4" spans="1:15" s="10" customFormat="1" ht="12" customHeight="1" x14ac:dyDescent="0.2">
      <c r="A4" s="4">
        <v>41516.847824074102</v>
      </c>
      <c r="B4" s="5">
        <v>41516</v>
      </c>
      <c r="C4" s="6" t="s">
        <v>333</v>
      </c>
      <c r="D4" s="6">
        <v>1</v>
      </c>
      <c r="E4" s="6"/>
      <c r="F4" s="6" t="s">
        <v>328</v>
      </c>
      <c r="G4" s="6" t="s">
        <v>329</v>
      </c>
      <c r="H4" s="6">
        <v>55371</v>
      </c>
      <c r="I4" s="6"/>
      <c r="J4" s="6" t="s">
        <v>334</v>
      </c>
      <c r="K4" s="6">
        <v>61</v>
      </c>
      <c r="L4" s="6" t="s">
        <v>15</v>
      </c>
      <c r="M4" s="6" t="s">
        <v>39</v>
      </c>
      <c r="N4" s="6" t="s">
        <v>335</v>
      </c>
      <c r="O4" s="6" t="s">
        <v>336</v>
      </c>
    </row>
    <row r="5" spans="1:15" s="10" customFormat="1" ht="12" customHeight="1" x14ac:dyDescent="0.2">
      <c r="A5" s="4">
        <v>41516.882627314801</v>
      </c>
      <c r="B5" s="5">
        <v>41516</v>
      </c>
      <c r="C5" s="6" t="s">
        <v>337</v>
      </c>
      <c r="D5" s="6">
        <v>1</v>
      </c>
      <c r="E5" s="6">
        <v>0</v>
      </c>
      <c r="F5" s="6" t="s">
        <v>264</v>
      </c>
      <c r="G5" s="6" t="s">
        <v>265</v>
      </c>
      <c r="H5" s="6">
        <v>56401</v>
      </c>
      <c r="I5" s="6" t="s">
        <v>266</v>
      </c>
      <c r="J5" s="6" t="s">
        <v>338</v>
      </c>
      <c r="K5" s="6">
        <v>6</v>
      </c>
      <c r="L5" s="6" t="s">
        <v>15</v>
      </c>
      <c r="M5" s="6" t="s">
        <v>151</v>
      </c>
      <c r="N5" s="6" t="s">
        <v>268</v>
      </c>
      <c r="O5" s="6" t="s">
        <v>339</v>
      </c>
    </row>
    <row r="6" spans="1:15" s="10" customFormat="1" ht="12" customHeight="1" x14ac:dyDescent="0.2">
      <c r="A6" s="4">
        <v>41516.905462962997</v>
      </c>
      <c r="B6" s="5">
        <v>41516</v>
      </c>
      <c r="C6" s="6" t="s">
        <v>340</v>
      </c>
      <c r="D6" s="6">
        <v>1</v>
      </c>
      <c r="E6" s="6">
        <v>0</v>
      </c>
      <c r="F6" s="6" t="s">
        <v>341</v>
      </c>
      <c r="G6" s="6" t="s">
        <v>166</v>
      </c>
      <c r="H6" s="6">
        <v>56201</v>
      </c>
      <c r="I6" s="6"/>
      <c r="J6" s="6" t="s">
        <v>342</v>
      </c>
      <c r="K6" s="6">
        <v>0</v>
      </c>
      <c r="L6" s="6" t="s">
        <v>15</v>
      </c>
      <c r="M6" s="6" t="s">
        <v>18</v>
      </c>
      <c r="N6" s="6" t="s">
        <v>343</v>
      </c>
      <c r="O6" s="6" t="s">
        <v>344</v>
      </c>
    </row>
    <row r="7" spans="1:15" s="10" customFormat="1" ht="12" customHeight="1" x14ac:dyDescent="0.2">
      <c r="A7" s="4">
        <v>41517.238819444399</v>
      </c>
      <c r="B7" s="5">
        <v>41516</v>
      </c>
      <c r="C7" s="6" t="s">
        <v>349</v>
      </c>
      <c r="D7" s="6">
        <v>3</v>
      </c>
      <c r="E7" s="6">
        <v>0</v>
      </c>
      <c r="F7" s="6" t="s">
        <v>350</v>
      </c>
      <c r="G7" s="6" t="s">
        <v>351</v>
      </c>
      <c r="H7" s="6">
        <v>56701</v>
      </c>
      <c r="I7" s="6"/>
      <c r="J7" s="6" t="s">
        <v>352</v>
      </c>
      <c r="K7" s="6">
        <v>0</v>
      </c>
      <c r="L7" s="6" t="s">
        <v>15</v>
      </c>
      <c r="M7" s="6" t="s">
        <v>39</v>
      </c>
      <c r="N7" s="6" t="s">
        <v>353</v>
      </c>
      <c r="O7" s="6" t="s">
        <v>354</v>
      </c>
    </row>
    <row r="8" spans="1:15" s="10" customFormat="1" ht="12" customHeight="1" x14ac:dyDescent="0.2">
      <c r="A8" s="4">
        <v>41517.455358796302</v>
      </c>
      <c r="B8" s="5">
        <v>41516</v>
      </c>
      <c r="C8" s="6" t="s">
        <v>355</v>
      </c>
      <c r="D8" s="6">
        <v>1</v>
      </c>
      <c r="E8" s="6">
        <v>0</v>
      </c>
      <c r="F8" s="6" t="s">
        <v>356</v>
      </c>
      <c r="G8" s="6" t="s">
        <v>357</v>
      </c>
      <c r="H8" s="6">
        <v>55364</v>
      </c>
      <c r="I8" s="6" t="s">
        <v>358</v>
      </c>
      <c r="J8" s="6" t="s">
        <v>359</v>
      </c>
      <c r="K8" s="6">
        <v>241</v>
      </c>
      <c r="L8" s="6" t="s">
        <v>15</v>
      </c>
      <c r="M8" s="6" t="s">
        <v>226</v>
      </c>
      <c r="N8" s="6" t="s">
        <v>360</v>
      </c>
      <c r="O8" s="6" t="s">
        <v>361</v>
      </c>
    </row>
    <row r="9" spans="1:15" s="10" customFormat="1" ht="12" customHeight="1" x14ac:dyDescent="0.2">
      <c r="A9" s="4">
        <v>41517.751655092601</v>
      </c>
      <c r="B9" s="5">
        <v>41516</v>
      </c>
      <c r="C9" s="6" t="s">
        <v>362</v>
      </c>
      <c r="D9" s="6">
        <v>1</v>
      </c>
      <c r="E9" s="6">
        <v>0</v>
      </c>
      <c r="F9" s="6" t="s">
        <v>363</v>
      </c>
      <c r="G9" s="6" t="s">
        <v>364</v>
      </c>
      <c r="H9" s="6">
        <v>55322</v>
      </c>
      <c r="I9" s="6" t="s">
        <v>365</v>
      </c>
      <c r="J9" s="6" t="s">
        <v>366</v>
      </c>
      <c r="K9" s="6">
        <v>1</v>
      </c>
      <c r="L9" s="6" t="s">
        <v>15</v>
      </c>
      <c r="M9" s="6" t="s">
        <v>20</v>
      </c>
      <c r="N9" s="6" t="s">
        <v>367</v>
      </c>
      <c r="O9" s="6" t="s">
        <v>368</v>
      </c>
    </row>
    <row r="10" spans="1:15" s="10" customFormat="1" ht="12" customHeight="1" x14ac:dyDescent="0.2">
      <c r="A10" s="4">
        <v>41518.370879629598</v>
      </c>
      <c r="B10" s="5">
        <v>41516</v>
      </c>
      <c r="C10" s="6" t="s">
        <v>369</v>
      </c>
      <c r="D10" s="6">
        <v>2</v>
      </c>
      <c r="E10" s="6">
        <v>0</v>
      </c>
      <c r="F10" s="6" t="s">
        <v>73</v>
      </c>
      <c r="G10" s="6" t="s">
        <v>74</v>
      </c>
      <c r="H10" s="6">
        <v>55330</v>
      </c>
      <c r="I10" s="6"/>
      <c r="J10" s="6" t="s">
        <v>267</v>
      </c>
      <c r="K10" s="6">
        <v>660</v>
      </c>
      <c r="L10" s="6" t="s">
        <v>15</v>
      </c>
      <c r="M10" s="6" t="s">
        <v>20</v>
      </c>
      <c r="N10" s="6" t="s">
        <v>76</v>
      </c>
      <c r="O10" s="6"/>
    </row>
    <row r="11" spans="1:15" s="10" customFormat="1" ht="12" customHeight="1" x14ac:dyDescent="0.2">
      <c r="A11" s="4">
        <v>41518.392418981501</v>
      </c>
      <c r="B11" s="5">
        <v>41516</v>
      </c>
      <c r="C11" s="7">
        <v>0.34722222222222199</v>
      </c>
      <c r="D11" s="6">
        <v>5</v>
      </c>
      <c r="E11" s="6">
        <v>0</v>
      </c>
      <c r="F11" s="6" t="s">
        <v>370</v>
      </c>
      <c r="G11" s="6" t="s">
        <v>260</v>
      </c>
      <c r="H11" s="6">
        <v>55012</v>
      </c>
      <c r="I11" s="6"/>
      <c r="J11" s="6" t="s">
        <v>267</v>
      </c>
      <c r="K11" s="6">
        <v>12</v>
      </c>
      <c r="L11" s="6" t="s">
        <v>15</v>
      </c>
      <c r="M11" s="6" t="s">
        <v>27</v>
      </c>
      <c r="N11" s="6" t="s">
        <v>262</v>
      </c>
      <c r="O11" s="6"/>
    </row>
    <row r="12" spans="1:15" s="10" customFormat="1" ht="12" customHeight="1" x14ac:dyDescent="0.2">
      <c r="A12" s="4">
        <v>41518.454467592601</v>
      </c>
      <c r="B12" s="5">
        <v>41516</v>
      </c>
      <c r="C12" s="6" t="s">
        <v>371</v>
      </c>
      <c r="D12" s="6">
        <v>1</v>
      </c>
      <c r="E12" s="6">
        <v>0</v>
      </c>
      <c r="F12" s="6" t="s">
        <v>372</v>
      </c>
      <c r="G12" s="6" t="s">
        <v>63</v>
      </c>
      <c r="H12" s="6">
        <v>56369</v>
      </c>
      <c r="I12" s="6" t="s">
        <v>373</v>
      </c>
      <c r="J12" s="6" t="s">
        <v>267</v>
      </c>
      <c r="K12" s="6">
        <v>2</v>
      </c>
      <c r="L12" s="6" t="s">
        <v>15</v>
      </c>
      <c r="M12" s="6" t="s">
        <v>20</v>
      </c>
      <c r="N12" s="6" t="s">
        <v>374</v>
      </c>
      <c r="O12" s="6" t="s">
        <v>375</v>
      </c>
    </row>
    <row r="13" spans="1:15" s="10" customFormat="1" ht="12" customHeight="1" x14ac:dyDescent="0.2">
      <c r="A13" s="4">
        <v>41518.4790856482</v>
      </c>
      <c r="B13" s="5">
        <v>41516</v>
      </c>
      <c r="C13" s="6" t="s">
        <v>376</v>
      </c>
      <c r="D13" s="6">
        <v>2</v>
      </c>
      <c r="E13" s="6">
        <v>0</v>
      </c>
      <c r="F13" s="6" t="s">
        <v>377</v>
      </c>
      <c r="G13" s="6" t="s">
        <v>69</v>
      </c>
      <c r="H13" s="6">
        <v>55071</v>
      </c>
      <c r="I13" s="6"/>
      <c r="J13" s="6" t="s">
        <v>378</v>
      </c>
      <c r="K13" s="6">
        <v>422</v>
      </c>
      <c r="L13" s="6" t="s">
        <v>15</v>
      </c>
      <c r="M13" s="6" t="s">
        <v>20</v>
      </c>
      <c r="N13" s="6" t="s">
        <v>71</v>
      </c>
      <c r="O13" s="6" t="s">
        <v>379</v>
      </c>
    </row>
    <row r="14" spans="1:15" s="10" customFormat="1" ht="12" customHeight="1" x14ac:dyDescent="0.2">
      <c r="A14" s="4">
        <v>41519.8265972222</v>
      </c>
      <c r="B14" s="5">
        <v>41516</v>
      </c>
      <c r="C14" s="6" t="s">
        <v>406</v>
      </c>
      <c r="D14" s="6">
        <v>1</v>
      </c>
      <c r="E14" s="6">
        <v>0</v>
      </c>
      <c r="F14" s="6" t="s">
        <v>148</v>
      </c>
      <c r="G14" s="6" t="s">
        <v>149</v>
      </c>
      <c r="H14" s="6">
        <v>56288</v>
      </c>
      <c r="I14" s="6"/>
      <c r="J14" s="6"/>
      <c r="K14" s="6">
        <v>8</v>
      </c>
      <c r="L14" s="6" t="s">
        <v>15</v>
      </c>
      <c r="M14" s="6" t="s">
        <v>16</v>
      </c>
      <c r="N14" s="6" t="s">
        <v>407</v>
      </c>
      <c r="O14" s="6"/>
    </row>
    <row r="15" spans="1:15" s="10" customFormat="1" ht="12" customHeight="1" x14ac:dyDescent="0.2">
      <c r="A15" s="4">
        <v>41519.8270023148</v>
      </c>
      <c r="B15" s="5">
        <v>41516</v>
      </c>
      <c r="C15" s="6" t="s">
        <v>406</v>
      </c>
      <c r="D15" s="6">
        <v>1</v>
      </c>
      <c r="E15" s="6">
        <v>0</v>
      </c>
      <c r="F15" s="6" t="s">
        <v>148</v>
      </c>
      <c r="G15" s="6" t="s">
        <v>149</v>
      </c>
      <c r="H15" s="6">
        <v>56288</v>
      </c>
      <c r="I15" s="6"/>
      <c r="J15" s="6"/>
      <c r="K15" s="6">
        <v>10</v>
      </c>
      <c r="L15" s="6" t="s">
        <v>15</v>
      </c>
      <c r="M15" s="6" t="s">
        <v>16</v>
      </c>
      <c r="N15" s="6" t="s">
        <v>407</v>
      </c>
      <c r="O15" s="6"/>
    </row>
    <row r="16" spans="1:15" s="10" customFormat="1" ht="12" customHeight="1" x14ac:dyDescent="0.2">
      <c r="A16" s="4">
        <v>41520.693912037001</v>
      </c>
      <c r="B16" s="5">
        <v>41516</v>
      </c>
      <c r="C16" s="6" t="s">
        <v>440</v>
      </c>
      <c r="D16" s="6">
        <v>2</v>
      </c>
      <c r="E16" s="6"/>
      <c r="F16" s="6" t="s">
        <v>441</v>
      </c>
      <c r="G16" s="6" t="s">
        <v>19</v>
      </c>
      <c r="H16" s="6">
        <v>55105</v>
      </c>
      <c r="I16" s="6" t="s">
        <v>442</v>
      </c>
      <c r="J16" s="6" t="s">
        <v>443</v>
      </c>
      <c r="K16" s="6">
        <v>13</v>
      </c>
      <c r="L16" s="6" t="s">
        <v>15</v>
      </c>
      <c r="M16" s="6" t="s">
        <v>125</v>
      </c>
      <c r="N16" s="6" t="s">
        <v>444</v>
      </c>
      <c r="O16" s="6" t="s">
        <v>445</v>
      </c>
    </row>
    <row r="17" spans="1:15" s="10" customFormat="1" ht="12" customHeight="1" x14ac:dyDescent="0.2">
      <c r="A17" s="4">
        <v>41521.379965277803</v>
      </c>
      <c r="B17" s="5">
        <v>41516</v>
      </c>
      <c r="C17" s="6" t="s">
        <v>456</v>
      </c>
      <c r="D17" s="6">
        <v>2</v>
      </c>
      <c r="E17" s="6">
        <v>1</v>
      </c>
      <c r="F17" s="6" t="s">
        <v>457</v>
      </c>
      <c r="G17" s="6" t="s">
        <v>458</v>
      </c>
      <c r="H17" s="6">
        <v>55106</v>
      </c>
      <c r="I17" s="6"/>
      <c r="J17" s="6" t="s">
        <v>459</v>
      </c>
      <c r="K17" s="6">
        <v>14</v>
      </c>
      <c r="L17" s="6" t="s">
        <v>15</v>
      </c>
      <c r="M17" s="6" t="s">
        <v>27</v>
      </c>
      <c r="N17" s="6" t="s">
        <v>218</v>
      </c>
      <c r="O17" s="6"/>
    </row>
    <row r="18" spans="1:15" s="10" customFormat="1" ht="12" customHeight="1" x14ac:dyDescent="0.2">
      <c r="A18" s="4">
        <v>41521.550150463001</v>
      </c>
      <c r="B18" s="5">
        <v>41516</v>
      </c>
      <c r="C18" s="6" t="s">
        <v>472</v>
      </c>
      <c r="D18" s="6">
        <v>1</v>
      </c>
      <c r="E18" s="6">
        <v>0</v>
      </c>
      <c r="F18" s="6" t="s">
        <v>473</v>
      </c>
      <c r="G18" s="6" t="s">
        <v>474</v>
      </c>
      <c r="H18" s="6">
        <v>55066</v>
      </c>
      <c r="I18" s="6" t="s">
        <v>475</v>
      </c>
      <c r="J18" s="6" t="s">
        <v>150</v>
      </c>
      <c r="K18" s="6">
        <v>0</v>
      </c>
      <c r="L18" s="6" t="s">
        <v>15</v>
      </c>
      <c r="M18" s="6" t="s">
        <v>39</v>
      </c>
      <c r="N18" s="6" t="s">
        <v>476</v>
      </c>
      <c r="O18" s="6" t="s">
        <v>477</v>
      </c>
    </row>
    <row r="19" spans="1:15" s="10" customFormat="1" ht="12" customHeight="1" x14ac:dyDescent="0.2">
      <c r="A19" s="4">
        <v>41521.901875000003</v>
      </c>
      <c r="B19" s="5">
        <v>41516</v>
      </c>
      <c r="C19" s="6" t="s">
        <v>478</v>
      </c>
      <c r="D19" s="6">
        <v>2</v>
      </c>
      <c r="E19" s="6">
        <v>0</v>
      </c>
      <c r="F19" s="6" t="s">
        <v>479</v>
      </c>
      <c r="G19" s="6" t="s">
        <v>166</v>
      </c>
      <c r="H19" s="6">
        <v>56201</v>
      </c>
      <c r="I19" s="6"/>
      <c r="J19" s="6" t="s">
        <v>480</v>
      </c>
      <c r="K19" s="6">
        <v>217</v>
      </c>
      <c r="L19" s="6" t="s">
        <v>15</v>
      </c>
      <c r="M19" s="6" t="s">
        <v>20</v>
      </c>
      <c r="N19" s="6" t="s">
        <v>481</v>
      </c>
      <c r="O19" s="6"/>
    </row>
    <row r="20" spans="1:15" s="10" customFormat="1" ht="12" customHeight="1" x14ac:dyDescent="0.2">
      <c r="A20" s="4">
        <v>41521.911956018499</v>
      </c>
      <c r="B20" s="5">
        <v>41516</v>
      </c>
      <c r="C20" s="6" t="s">
        <v>482</v>
      </c>
      <c r="D20" s="6">
        <v>2</v>
      </c>
      <c r="E20" s="6">
        <v>0</v>
      </c>
      <c r="F20" s="6" t="s">
        <v>483</v>
      </c>
      <c r="G20" s="6" t="s">
        <v>51</v>
      </c>
      <c r="H20" s="6">
        <v>55422</v>
      </c>
      <c r="I20" s="6"/>
      <c r="J20" s="6" t="s">
        <v>484</v>
      </c>
      <c r="K20" s="6">
        <v>0</v>
      </c>
      <c r="L20" s="6" t="s">
        <v>15</v>
      </c>
      <c r="M20" s="6" t="s">
        <v>39</v>
      </c>
      <c r="N20" s="6" t="s">
        <v>485</v>
      </c>
      <c r="O20" s="6"/>
    </row>
    <row r="21" spans="1:15" s="10" customFormat="1" ht="12" customHeight="1" x14ac:dyDescent="0.2">
      <c r="A21" s="4">
        <v>41528.473553240699</v>
      </c>
      <c r="B21" s="5">
        <v>41516</v>
      </c>
      <c r="C21" s="6" t="s">
        <v>510</v>
      </c>
      <c r="D21" s="6">
        <v>2</v>
      </c>
      <c r="E21" s="6">
        <v>0</v>
      </c>
      <c r="F21" s="6" t="s">
        <v>511</v>
      </c>
      <c r="G21" s="6" t="s">
        <v>347</v>
      </c>
      <c r="H21" s="6">
        <v>55416</v>
      </c>
      <c r="I21" s="6" t="s">
        <v>512</v>
      </c>
      <c r="J21" s="6" t="s">
        <v>513</v>
      </c>
      <c r="K21" s="6">
        <v>0</v>
      </c>
      <c r="L21" s="6" t="s">
        <v>15</v>
      </c>
      <c r="M21" s="6" t="s">
        <v>39</v>
      </c>
      <c r="N21" s="6" t="s">
        <v>514</v>
      </c>
      <c r="O21" s="6" t="s">
        <v>515</v>
      </c>
    </row>
    <row r="22" spans="1:15" s="10" customFormat="1" ht="12" customHeight="1" x14ac:dyDescent="0.2">
      <c r="A22" s="4">
        <v>41531.592013888898</v>
      </c>
      <c r="B22" s="5">
        <v>41516</v>
      </c>
      <c r="C22" s="6" t="s">
        <v>509</v>
      </c>
      <c r="D22" s="6">
        <v>1</v>
      </c>
      <c r="E22" s="6">
        <v>0</v>
      </c>
      <c r="F22" s="6" t="s">
        <v>520</v>
      </c>
      <c r="G22" s="6" t="s">
        <v>521</v>
      </c>
      <c r="H22" s="6">
        <v>55084</v>
      </c>
      <c r="I22" s="6"/>
      <c r="J22" s="6" t="s">
        <v>267</v>
      </c>
      <c r="K22" s="6">
        <v>0</v>
      </c>
      <c r="L22" s="6" t="s">
        <v>15</v>
      </c>
      <c r="M22" s="6" t="s">
        <v>20</v>
      </c>
      <c r="N22" s="6" t="s">
        <v>522</v>
      </c>
      <c r="O22" s="6" t="s">
        <v>523</v>
      </c>
    </row>
    <row r="23" spans="1:15" s="10" customFormat="1" ht="12" customHeight="1" x14ac:dyDescent="0.2">
      <c r="A23" s="6"/>
      <c r="B23" s="5">
        <v>41516</v>
      </c>
      <c r="C23" s="6" t="s">
        <v>527</v>
      </c>
      <c r="D23" s="6">
        <v>1</v>
      </c>
      <c r="E23" s="6">
        <v>0</v>
      </c>
      <c r="F23" s="8" t="s">
        <v>249</v>
      </c>
      <c r="G23" s="6" t="s">
        <v>19</v>
      </c>
      <c r="H23" s="6">
        <v>55102</v>
      </c>
      <c r="I23" s="6"/>
      <c r="J23" s="6"/>
      <c r="K23" s="6">
        <v>72</v>
      </c>
      <c r="L23" s="6" t="s">
        <v>15</v>
      </c>
      <c r="M23" s="6" t="s">
        <v>20</v>
      </c>
      <c r="N23" s="6" t="s">
        <v>526</v>
      </c>
      <c r="O23" s="6" t="s">
        <v>528</v>
      </c>
    </row>
    <row r="24" spans="1:15" s="10" customFormat="1" ht="12" customHeight="1" x14ac:dyDescent="0.2">
      <c r="A24" s="6"/>
      <c r="B24" s="5">
        <v>41516</v>
      </c>
      <c r="C24" s="8" t="s">
        <v>543</v>
      </c>
      <c r="D24" s="6">
        <v>2</v>
      </c>
      <c r="E24" s="6"/>
      <c r="F24" s="8" t="s">
        <v>547</v>
      </c>
      <c r="G24" s="8" t="s">
        <v>548</v>
      </c>
      <c r="H24" s="6">
        <v>56058</v>
      </c>
      <c r="I24" s="8" t="s">
        <v>545</v>
      </c>
      <c r="J24" s="8" t="s">
        <v>544</v>
      </c>
      <c r="K24" s="6">
        <v>975</v>
      </c>
      <c r="L24" s="8" t="s">
        <v>542</v>
      </c>
      <c r="M24" s="8" t="s">
        <v>27</v>
      </c>
      <c r="N24" s="8" t="s">
        <v>546</v>
      </c>
      <c r="O24" s="8" t="s">
        <v>528</v>
      </c>
    </row>
    <row r="25" spans="1:15" s="10" customFormat="1" ht="12" customHeight="1" x14ac:dyDescent="0.2">
      <c r="A25" s="4">
        <v>41520.582407407397</v>
      </c>
      <c r="B25" s="5">
        <v>41517</v>
      </c>
      <c r="C25" s="6" t="s">
        <v>436</v>
      </c>
      <c r="D25" s="6">
        <v>2</v>
      </c>
      <c r="E25" s="6">
        <v>0</v>
      </c>
      <c r="F25" s="6" t="s">
        <v>437</v>
      </c>
      <c r="G25" s="6" t="s">
        <v>430</v>
      </c>
      <c r="H25" s="6">
        <v>55987</v>
      </c>
      <c r="I25" s="6"/>
      <c r="J25" s="6"/>
      <c r="K25" s="6">
        <v>604</v>
      </c>
      <c r="L25" s="6" t="s">
        <v>15</v>
      </c>
      <c r="M25" s="6" t="s">
        <v>20</v>
      </c>
      <c r="N25" s="6" t="s">
        <v>438</v>
      </c>
      <c r="O25" s="6" t="s">
        <v>439</v>
      </c>
    </row>
    <row r="26" spans="1:15" s="10" customFormat="1" ht="12" customHeight="1" x14ac:dyDescent="0.2">
      <c r="A26" s="4">
        <v>41520.8441550926</v>
      </c>
      <c r="B26" s="5">
        <v>41517</v>
      </c>
      <c r="C26" s="6" t="s">
        <v>451</v>
      </c>
      <c r="D26" s="6">
        <v>2</v>
      </c>
      <c r="E26" s="6"/>
      <c r="F26" s="6" t="s">
        <v>199</v>
      </c>
      <c r="G26" s="6" t="s">
        <v>200</v>
      </c>
      <c r="H26" s="6">
        <v>55426</v>
      </c>
      <c r="I26" s="6"/>
      <c r="J26" s="6" t="s">
        <v>452</v>
      </c>
      <c r="K26" s="6">
        <v>0</v>
      </c>
      <c r="L26" s="6" t="s">
        <v>15</v>
      </c>
      <c r="M26" s="6" t="s">
        <v>27</v>
      </c>
      <c r="N26" s="6" t="s">
        <v>202</v>
      </c>
      <c r="O26" s="6" t="s">
        <v>453</v>
      </c>
    </row>
    <row r="27" spans="1:15" s="10" customFormat="1" ht="12" customHeight="1" x14ac:dyDescent="0.2">
      <c r="A27" s="4">
        <v>41521.381770833301</v>
      </c>
      <c r="B27" s="5">
        <v>41517</v>
      </c>
      <c r="C27" s="6" t="s">
        <v>460</v>
      </c>
      <c r="D27" s="6">
        <v>1</v>
      </c>
      <c r="E27" s="6"/>
      <c r="F27" s="6" t="s">
        <v>461</v>
      </c>
      <c r="G27" s="6" t="s">
        <v>462</v>
      </c>
      <c r="H27" s="6">
        <v>55043</v>
      </c>
      <c r="I27" s="6"/>
      <c r="J27" s="6" t="s">
        <v>463</v>
      </c>
      <c r="K27" s="6">
        <v>0</v>
      </c>
      <c r="L27" s="6" t="s">
        <v>15</v>
      </c>
      <c r="M27" s="6" t="s">
        <v>20</v>
      </c>
      <c r="N27" s="6" t="s">
        <v>464</v>
      </c>
      <c r="O27" s="6" t="s">
        <v>465</v>
      </c>
    </row>
    <row r="28" spans="1:15" s="10" customFormat="1" ht="12" customHeight="1" x14ac:dyDescent="0.2">
      <c r="A28" s="4">
        <v>41526.732013888897</v>
      </c>
      <c r="B28" s="5">
        <v>41517</v>
      </c>
      <c r="C28" s="6" t="s">
        <v>495</v>
      </c>
      <c r="D28" s="6">
        <v>3</v>
      </c>
      <c r="E28" s="6">
        <v>1</v>
      </c>
      <c r="F28" s="6" t="s">
        <v>492</v>
      </c>
      <c r="G28" s="6" t="s">
        <v>493</v>
      </c>
      <c r="H28" s="6">
        <v>54021</v>
      </c>
      <c r="I28" s="6"/>
      <c r="J28" s="6" t="s">
        <v>32</v>
      </c>
      <c r="K28" s="6">
        <v>6</v>
      </c>
      <c r="L28" s="6" t="s">
        <v>15</v>
      </c>
      <c r="M28" s="6" t="s">
        <v>27</v>
      </c>
      <c r="N28" s="6" t="s">
        <v>496</v>
      </c>
      <c r="O28" s="6"/>
    </row>
    <row r="29" spans="1:15" s="10" customFormat="1" ht="12" customHeight="1" x14ac:dyDescent="0.2">
      <c r="A29" s="4">
        <v>41528.3693055556</v>
      </c>
      <c r="B29" s="5">
        <v>41517</v>
      </c>
      <c r="C29" s="6" t="s">
        <v>507</v>
      </c>
      <c r="D29" s="6">
        <v>1</v>
      </c>
      <c r="E29" s="6">
        <v>0</v>
      </c>
      <c r="F29" s="6" t="s">
        <v>103</v>
      </c>
      <c r="G29" s="6" t="s">
        <v>51</v>
      </c>
      <c r="H29" s="6">
        <v>55405</v>
      </c>
      <c r="I29" s="6"/>
      <c r="J29" s="6" t="s">
        <v>508</v>
      </c>
      <c r="K29" s="6">
        <v>1</v>
      </c>
      <c r="L29" s="6" t="s">
        <v>15</v>
      </c>
      <c r="M29" s="6" t="s">
        <v>18</v>
      </c>
      <c r="N29" s="6" t="s">
        <v>105</v>
      </c>
      <c r="O29" s="6"/>
    </row>
    <row r="30" spans="1:15" s="10" customFormat="1" ht="12" customHeight="1" x14ac:dyDescent="0.2">
      <c r="A30" s="4">
        <v>41530.400000000001</v>
      </c>
      <c r="B30" s="5">
        <v>41517</v>
      </c>
      <c r="C30" s="7">
        <v>0.8125</v>
      </c>
      <c r="D30" s="6">
        <v>1</v>
      </c>
      <c r="E30" s="6">
        <v>0</v>
      </c>
      <c r="F30" s="6" t="s">
        <v>516</v>
      </c>
      <c r="G30" s="6" t="s">
        <v>410</v>
      </c>
      <c r="H30" s="6">
        <v>55438</v>
      </c>
      <c r="I30" s="6" t="s">
        <v>517</v>
      </c>
      <c r="J30" s="6" t="s">
        <v>267</v>
      </c>
      <c r="K30" s="6">
        <v>0</v>
      </c>
      <c r="L30" s="6" t="s">
        <v>15</v>
      </c>
      <c r="M30" s="6" t="s">
        <v>39</v>
      </c>
      <c r="N30" s="6" t="s">
        <v>518</v>
      </c>
      <c r="O30" s="6" t="s">
        <v>519</v>
      </c>
    </row>
    <row r="31" spans="1:15" s="10" customFormat="1" ht="12" customHeight="1" x14ac:dyDescent="0.2">
      <c r="A31" s="4">
        <v>41531.594490740703</v>
      </c>
      <c r="B31" s="5">
        <v>41517</v>
      </c>
      <c r="C31" s="6" t="s">
        <v>509</v>
      </c>
      <c r="D31" s="6">
        <v>1</v>
      </c>
      <c r="E31" s="6">
        <v>0</v>
      </c>
      <c r="F31" s="6" t="s">
        <v>520</v>
      </c>
      <c r="G31" s="6" t="s">
        <v>521</v>
      </c>
      <c r="H31" s="6">
        <v>55084</v>
      </c>
      <c r="I31" s="6"/>
      <c r="J31" s="6" t="s">
        <v>524</v>
      </c>
      <c r="K31" s="6">
        <v>0</v>
      </c>
      <c r="L31" s="6" t="s">
        <v>15</v>
      </c>
      <c r="M31" s="6" t="s">
        <v>20</v>
      </c>
      <c r="N31" s="6" t="s">
        <v>522</v>
      </c>
      <c r="O31" s="6" t="s">
        <v>525</v>
      </c>
    </row>
    <row r="32" spans="1:15" s="10" customFormat="1" ht="12" customHeight="1" x14ac:dyDescent="0.2">
      <c r="A32" s="4">
        <v>41518.855277777802</v>
      </c>
      <c r="B32" s="5">
        <v>41518</v>
      </c>
      <c r="C32" s="6" t="s">
        <v>380</v>
      </c>
      <c r="D32" s="6">
        <v>1</v>
      </c>
      <c r="E32" s="6">
        <v>0</v>
      </c>
      <c r="F32" s="6" t="s">
        <v>381</v>
      </c>
      <c r="G32" s="6" t="s">
        <v>31</v>
      </c>
      <c r="H32" s="6">
        <v>55426</v>
      </c>
      <c r="I32" s="6"/>
      <c r="J32" s="6" t="s">
        <v>382</v>
      </c>
      <c r="K32" s="6">
        <v>75</v>
      </c>
      <c r="L32" s="6" t="s">
        <v>22</v>
      </c>
      <c r="M32" s="6" t="s">
        <v>20</v>
      </c>
      <c r="N32" s="6" t="s">
        <v>383</v>
      </c>
      <c r="O32" s="6" t="s">
        <v>384</v>
      </c>
    </row>
    <row r="33" spans="1:15" s="10" customFormat="1" ht="12" customHeight="1" x14ac:dyDescent="0.2">
      <c r="A33" s="4">
        <v>41518.866712962998</v>
      </c>
      <c r="B33" s="5">
        <v>41518</v>
      </c>
      <c r="C33" s="6" t="s">
        <v>385</v>
      </c>
      <c r="D33" s="6">
        <v>1</v>
      </c>
      <c r="E33" s="6">
        <v>0</v>
      </c>
      <c r="F33" s="6" t="s">
        <v>36</v>
      </c>
      <c r="G33" s="6" t="s">
        <v>37</v>
      </c>
      <c r="H33" s="6">
        <v>55330</v>
      </c>
      <c r="I33" s="6"/>
      <c r="J33" s="6" t="s">
        <v>386</v>
      </c>
      <c r="K33" s="6">
        <v>4</v>
      </c>
      <c r="L33" s="6" t="s">
        <v>15</v>
      </c>
      <c r="M33" s="6" t="s">
        <v>39</v>
      </c>
      <c r="N33" s="6" t="s">
        <v>40</v>
      </c>
      <c r="O33" s="6" t="s">
        <v>387</v>
      </c>
    </row>
    <row r="34" spans="1:15" s="10" customFormat="1" ht="12" customHeight="1" x14ac:dyDescent="0.2">
      <c r="A34" s="4">
        <v>41518.880787037</v>
      </c>
      <c r="B34" s="5">
        <v>41518</v>
      </c>
      <c r="C34" s="7">
        <v>0.8125</v>
      </c>
      <c r="D34" s="6">
        <v>1</v>
      </c>
      <c r="E34" s="6">
        <v>0</v>
      </c>
      <c r="F34" s="6" t="s">
        <v>388</v>
      </c>
      <c r="G34" s="6" t="s">
        <v>389</v>
      </c>
      <c r="H34" s="6">
        <v>55934</v>
      </c>
      <c r="I34" s="6"/>
      <c r="J34" s="6" t="s">
        <v>390</v>
      </c>
      <c r="K34" s="6">
        <v>0</v>
      </c>
      <c r="L34" s="6" t="s">
        <v>15</v>
      </c>
      <c r="M34" s="6" t="s">
        <v>39</v>
      </c>
      <c r="N34" s="6" t="s">
        <v>391</v>
      </c>
      <c r="O34" s="6"/>
    </row>
    <row r="35" spans="1:15" s="10" customFormat="1" ht="12" customHeight="1" x14ac:dyDescent="0.2">
      <c r="A35" s="4">
        <v>41519.362418981502</v>
      </c>
      <c r="B35" s="5">
        <v>41518</v>
      </c>
      <c r="C35" s="6" t="s">
        <v>392</v>
      </c>
      <c r="D35" s="6">
        <v>2</v>
      </c>
      <c r="E35" s="6">
        <v>0</v>
      </c>
      <c r="F35" s="6" t="s">
        <v>393</v>
      </c>
      <c r="G35" s="6" t="s">
        <v>394</v>
      </c>
      <c r="H35" s="6">
        <v>56320</v>
      </c>
      <c r="I35" s="6"/>
      <c r="J35" s="6" t="s">
        <v>395</v>
      </c>
      <c r="K35" s="6">
        <v>0</v>
      </c>
      <c r="L35" s="6" t="s">
        <v>15</v>
      </c>
      <c r="M35" s="6" t="s">
        <v>16</v>
      </c>
      <c r="N35" s="6" t="s">
        <v>16</v>
      </c>
      <c r="O35" s="6" t="s">
        <v>396</v>
      </c>
    </row>
    <row r="36" spans="1:15" s="10" customFormat="1" ht="12" customHeight="1" x14ac:dyDescent="0.2">
      <c r="A36" s="4">
        <v>41519.564236111102</v>
      </c>
      <c r="B36" s="5">
        <v>41518</v>
      </c>
      <c r="C36" s="6" t="s">
        <v>400</v>
      </c>
      <c r="D36" s="6">
        <v>2</v>
      </c>
      <c r="E36" s="6">
        <v>0</v>
      </c>
      <c r="F36" s="6" t="s">
        <v>401</v>
      </c>
      <c r="G36" s="6" t="s">
        <v>91</v>
      </c>
      <c r="H36" s="6">
        <v>56301</v>
      </c>
      <c r="I36" s="6" t="s">
        <v>373</v>
      </c>
      <c r="J36" s="6" t="s">
        <v>402</v>
      </c>
      <c r="K36" s="6">
        <v>0</v>
      </c>
      <c r="L36" s="6" t="s">
        <v>15</v>
      </c>
      <c r="M36" s="6" t="s">
        <v>27</v>
      </c>
      <c r="N36" s="6" t="s">
        <v>403</v>
      </c>
      <c r="O36" s="6"/>
    </row>
    <row r="37" spans="1:15" s="10" customFormat="1" ht="12" customHeight="1" x14ac:dyDescent="0.2">
      <c r="A37" s="4">
        <v>41519.614583333299</v>
      </c>
      <c r="B37" s="5">
        <v>41518</v>
      </c>
      <c r="C37" s="6" t="s">
        <v>404</v>
      </c>
      <c r="D37" s="6">
        <v>1</v>
      </c>
      <c r="E37" s="6">
        <v>0</v>
      </c>
      <c r="F37" s="6" t="s">
        <v>324</v>
      </c>
      <c r="G37" s="6" t="s">
        <v>325</v>
      </c>
      <c r="H37" s="6">
        <v>55340</v>
      </c>
      <c r="I37" s="6"/>
      <c r="J37" s="6" t="s">
        <v>405</v>
      </c>
      <c r="K37" s="6">
        <v>0</v>
      </c>
      <c r="L37" s="6" t="s">
        <v>22</v>
      </c>
      <c r="M37" s="6" t="s">
        <v>27</v>
      </c>
      <c r="N37" s="6" t="s">
        <v>326</v>
      </c>
      <c r="O37" s="6"/>
    </row>
    <row r="38" spans="1:15" s="10" customFormat="1" ht="12" customHeight="1" x14ac:dyDescent="0.2">
      <c r="A38" s="4">
        <v>41519.8376041667</v>
      </c>
      <c r="B38" s="5">
        <v>41518</v>
      </c>
      <c r="C38" s="6" t="s">
        <v>147</v>
      </c>
      <c r="D38" s="6">
        <v>1</v>
      </c>
      <c r="E38" s="6">
        <v>0</v>
      </c>
      <c r="F38" s="6" t="s">
        <v>148</v>
      </c>
      <c r="G38" s="6" t="s">
        <v>149</v>
      </c>
      <c r="H38" s="6">
        <v>56288</v>
      </c>
      <c r="I38" s="6"/>
      <c r="J38" s="6"/>
      <c r="K38" s="6">
        <v>10</v>
      </c>
      <c r="L38" s="6" t="s">
        <v>15</v>
      </c>
      <c r="M38" s="6" t="s">
        <v>16</v>
      </c>
      <c r="N38" s="6" t="s">
        <v>407</v>
      </c>
      <c r="O38" s="6"/>
    </row>
    <row r="39" spans="1:15" s="10" customFormat="1" ht="12" customHeight="1" x14ac:dyDescent="0.2">
      <c r="A39" s="4">
        <v>41520.452280092599</v>
      </c>
      <c r="B39" s="5">
        <v>41518</v>
      </c>
      <c r="C39" s="6" t="s">
        <v>424</v>
      </c>
      <c r="D39" s="6">
        <v>3</v>
      </c>
      <c r="E39" s="6">
        <v>0</v>
      </c>
      <c r="F39" s="6" t="s">
        <v>224</v>
      </c>
      <c r="G39" s="6" t="s">
        <v>51</v>
      </c>
      <c r="H39" s="6">
        <v>55410</v>
      </c>
      <c r="I39" s="6"/>
      <c r="J39" s="6" t="s">
        <v>425</v>
      </c>
      <c r="K39" s="6">
        <v>0</v>
      </c>
      <c r="L39" s="6" t="s">
        <v>15</v>
      </c>
      <c r="M39" s="6" t="s">
        <v>226</v>
      </c>
      <c r="N39" s="6" t="s">
        <v>426</v>
      </c>
      <c r="O39" s="6" t="s">
        <v>427</v>
      </c>
    </row>
    <row r="40" spans="1:15" s="10" customFormat="1" ht="12" customHeight="1" x14ac:dyDescent="0.2">
      <c r="A40" s="4">
        <v>41520.8209837963</v>
      </c>
      <c r="B40" s="5">
        <v>41518</v>
      </c>
      <c r="C40" s="6" t="s">
        <v>446</v>
      </c>
      <c r="D40" s="6">
        <v>1</v>
      </c>
      <c r="E40" s="6">
        <v>0</v>
      </c>
      <c r="F40" s="6" t="s">
        <v>447</v>
      </c>
      <c r="G40" s="6" t="s">
        <v>448</v>
      </c>
      <c r="H40" s="6">
        <v>55426</v>
      </c>
      <c r="I40" s="6"/>
      <c r="J40" s="6" t="s">
        <v>32</v>
      </c>
      <c r="K40" s="6">
        <v>0</v>
      </c>
      <c r="L40" s="6" t="s">
        <v>15</v>
      </c>
      <c r="M40" s="6" t="s">
        <v>20</v>
      </c>
      <c r="N40" s="6" t="s">
        <v>449</v>
      </c>
      <c r="O40" s="6" t="s">
        <v>450</v>
      </c>
    </row>
    <row r="41" spans="1:15" s="10" customFormat="1" ht="12" customHeight="1" x14ac:dyDescent="0.2">
      <c r="A41" s="4">
        <v>41526.733761574098</v>
      </c>
      <c r="B41" s="5">
        <v>41518</v>
      </c>
      <c r="C41" s="6" t="s">
        <v>497</v>
      </c>
      <c r="D41" s="6">
        <v>1</v>
      </c>
      <c r="E41" s="6">
        <v>0</v>
      </c>
      <c r="F41" s="6" t="s">
        <v>492</v>
      </c>
      <c r="G41" s="6" t="s">
        <v>493</v>
      </c>
      <c r="H41" s="6">
        <v>54021</v>
      </c>
      <c r="I41" s="6"/>
      <c r="J41" s="6" t="s">
        <v>32</v>
      </c>
      <c r="K41" s="6">
        <v>2</v>
      </c>
      <c r="L41" s="6" t="s">
        <v>15</v>
      </c>
      <c r="M41" s="6" t="s">
        <v>27</v>
      </c>
      <c r="N41" s="6" t="s">
        <v>496</v>
      </c>
      <c r="O41" s="6"/>
    </row>
    <row r="42" spans="1:15" s="10" customFormat="1" ht="12" customHeight="1" x14ac:dyDescent="0.2">
      <c r="A42" s="4">
        <v>41526.734710648103</v>
      </c>
      <c r="B42" s="5">
        <v>41518</v>
      </c>
      <c r="C42" s="6" t="s">
        <v>497</v>
      </c>
      <c r="D42" s="6">
        <v>1</v>
      </c>
      <c r="E42" s="6">
        <v>0</v>
      </c>
      <c r="F42" s="6" t="s">
        <v>492</v>
      </c>
      <c r="G42" s="6" t="s">
        <v>493</v>
      </c>
      <c r="H42" s="6">
        <v>54021</v>
      </c>
      <c r="I42" s="6"/>
      <c r="J42" s="6" t="s">
        <v>32</v>
      </c>
      <c r="K42" s="6">
        <v>4</v>
      </c>
      <c r="L42" s="6" t="s">
        <v>15</v>
      </c>
      <c r="M42" s="6" t="s">
        <v>27</v>
      </c>
      <c r="N42" s="6" t="s">
        <v>494</v>
      </c>
      <c r="O42" s="6"/>
    </row>
    <row r="43" spans="1:15" s="10" customFormat="1" ht="12" customHeight="1" x14ac:dyDescent="0.2">
      <c r="A43" s="4">
        <v>41526.736921296302</v>
      </c>
      <c r="B43" s="5">
        <v>41518</v>
      </c>
      <c r="C43" s="6" t="s">
        <v>497</v>
      </c>
      <c r="D43" s="6">
        <v>1</v>
      </c>
      <c r="E43" s="6">
        <v>0</v>
      </c>
      <c r="F43" s="6" t="s">
        <v>498</v>
      </c>
      <c r="G43" s="6" t="s">
        <v>493</v>
      </c>
      <c r="H43" s="6">
        <v>54021</v>
      </c>
      <c r="I43" s="6"/>
      <c r="J43" s="6" t="s">
        <v>32</v>
      </c>
      <c r="K43" s="6">
        <v>0</v>
      </c>
      <c r="L43" s="6" t="s">
        <v>15</v>
      </c>
      <c r="M43" s="6" t="s">
        <v>499</v>
      </c>
      <c r="N43" s="6" t="s">
        <v>500</v>
      </c>
      <c r="O43" s="6"/>
    </row>
    <row r="44" spans="1:15" s="10" customFormat="1" ht="12" customHeight="1" x14ac:dyDescent="0.2">
      <c r="A44" s="4">
        <v>41526.7387268518</v>
      </c>
      <c r="B44" s="5">
        <v>41518</v>
      </c>
      <c r="C44" s="6" t="s">
        <v>497</v>
      </c>
      <c r="D44" s="6">
        <v>2</v>
      </c>
      <c r="E44" s="6">
        <v>1</v>
      </c>
      <c r="F44" s="6" t="s">
        <v>501</v>
      </c>
      <c r="G44" s="6" t="s">
        <v>493</v>
      </c>
      <c r="H44" s="6">
        <v>54021</v>
      </c>
      <c r="I44" s="6"/>
      <c r="J44" s="6" t="s">
        <v>32</v>
      </c>
      <c r="K44" s="6">
        <v>0</v>
      </c>
      <c r="L44" s="6" t="s">
        <v>15</v>
      </c>
      <c r="M44" s="6" t="s">
        <v>39</v>
      </c>
      <c r="N44" s="6" t="s">
        <v>502</v>
      </c>
      <c r="O44" s="6"/>
    </row>
    <row r="45" spans="1:15" s="10" customFormat="1" ht="12" customHeight="1" x14ac:dyDescent="0.2">
      <c r="A45" s="4">
        <v>41526.740868055596</v>
      </c>
      <c r="B45" s="5">
        <v>41518</v>
      </c>
      <c r="C45" s="6" t="s">
        <v>497</v>
      </c>
      <c r="D45" s="6">
        <v>1</v>
      </c>
      <c r="E45" s="6">
        <v>0</v>
      </c>
      <c r="F45" s="6" t="s">
        <v>503</v>
      </c>
      <c r="G45" s="6" t="s">
        <v>493</v>
      </c>
      <c r="H45" s="6">
        <v>54021</v>
      </c>
      <c r="I45" s="6"/>
      <c r="J45" s="6" t="s">
        <v>32</v>
      </c>
      <c r="K45" s="6">
        <v>30</v>
      </c>
      <c r="L45" s="6" t="s">
        <v>22</v>
      </c>
      <c r="M45" s="6" t="s">
        <v>20</v>
      </c>
      <c r="N45" s="6" t="s">
        <v>500</v>
      </c>
      <c r="O45" s="6" t="s">
        <v>504</v>
      </c>
    </row>
    <row r="46" spans="1:15" s="10" customFormat="1" ht="12" customHeight="1" x14ac:dyDescent="0.2">
      <c r="A46" s="4">
        <v>41528.370277777802</v>
      </c>
      <c r="B46" s="5">
        <v>41518</v>
      </c>
      <c r="C46" s="6" t="s">
        <v>509</v>
      </c>
      <c r="D46" s="6">
        <v>1</v>
      </c>
      <c r="E46" s="6">
        <v>0</v>
      </c>
      <c r="F46" s="6" t="s">
        <v>100</v>
      </c>
      <c r="G46" s="6" t="s">
        <v>51</v>
      </c>
      <c r="H46" s="6">
        <v>55405</v>
      </c>
      <c r="I46" s="6"/>
      <c r="J46" s="6" t="s">
        <v>26</v>
      </c>
      <c r="K46" s="6">
        <v>0</v>
      </c>
      <c r="L46" s="6" t="s">
        <v>15</v>
      </c>
      <c r="M46" s="6" t="s">
        <v>18</v>
      </c>
      <c r="N46" s="6" t="s">
        <v>102</v>
      </c>
      <c r="O46" s="6"/>
    </row>
    <row r="47" spans="1:15" s="10" customFormat="1" ht="12" customHeight="1" x14ac:dyDescent="0.2">
      <c r="A47" s="6"/>
      <c r="B47" s="9">
        <v>41518</v>
      </c>
      <c r="C47" s="6" t="s">
        <v>531</v>
      </c>
      <c r="D47" s="6">
        <v>1</v>
      </c>
      <c r="E47" s="6">
        <v>0</v>
      </c>
      <c r="F47" s="6" t="s">
        <v>529</v>
      </c>
      <c r="G47" s="8" t="s">
        <v>535</v>
      </c>
      <c r="H47" s="6">
        <v>55112</v>
      </c>
      <c r="I47" s="6"/>
      <c r="J47" s="6"/>
      <c r="K47" s="6">
        <v>0</v>
      </c>
      <c r="L47" s="6" t="s">
        <v>15</v>
      </c>
      <c r="M47" s="6" t="s">
        <v>530</v>
      </c>
      <c r="N47" s="6" t="s">
        <v>529</v>
      </c>
      <c r="O47" s="6" t="s">
        <v>528</v>
      </c>
    </row>
    <row r="48" spans="1:15" s="10" customFormat="1" ht="12" customHeight="1" x14ac:dyDescent="0.2">
      <c r="A48" s="6"/>
      <c r="B48" s="9">
        <v>41518</v>
      </c>
      <c r="C48" s="11">
        <v>0.8125</v>
      </c>
      <c r="D48" s="6">
        <v>15</v>
      </c>
      <c r="E48" s="6">
        <v>3</v>
      </c>
      <c r="F48" s="6"/>
      <c r="G48" s="6" t="s">
        <v>85</v>
      </c>
      <c r="H48" s="8">
        <v>55901</v>
      </c>
      <c r="I48" s="6"/>
      <c r="J48" s="6"/>
      <c r="K48" s="6">
        <v>1485</v>
      </c>
      <c r="L48" s="6" t="s">
        <v>22</v>
      </c>
      <c r="M48" s="6" t="s">
        <v>16</v>
      </c>
      <c r="N48" s="6" t="s">
        <v>532</v>
      </c>
      <c r="O48" s="6" t="s">
        <v>528</v>
      </c>
    </row>
    <row r="49" spans="1:15" s="10" customFormat="1" ht="12" customHeight="1" x14ac:dyDescent="0.2">
      <c r="A49" s="6"/>
      <c r="B49" s="9">
        <v>41518</v>
      </c>
      <c r="C49" s="8" t="s">
        <v>538</v>
      </c>
      <c r="D49" s="6">
        <v>2</v>
      </c>
      <c r="E49" s="6"/>
      <c r="F49" s="8" t="s">
        <v>534</v>
      </c>
      <c r="G49" s="6" t="s">
        <v>533</v>
      </c>
      <c r="H49" s="6">
        <v>56044</v>
      </c>
      <c r="I49" s="8" t="s">
        <v>536</v>
      </c>
      <c r="J49" s="8" t="s">
        <v>537</v>
      </c>
      <c r="K49" s="6">
        <v>313</v>
      </c>
      <c r="L49" s="8" t="s">
        <v>539</v>
      </c>
      <c r="M49" s="8" t="s">
        <v>541</v>
      </c>
      <c r="N49" s="8" t="s">
        <v>540</v>
      </c>
      <c r="O49" s="8" t="s">
        <v>528</v>
      </c>
    </row>
    <row r="50" spans="1:15" s="10" customFormat="1" ht="12" customHeight="1" x14ac:dyDescent="0.2">
      <c r="A50" s="4">
        <v>41519.8517013889</v>
      </c>
      <c r="B50" s="5">
        <v>41519</v>
      </c>
      <c r="C50" s="6" t="s">
        <v>408</v>
      </c>
      <c r="D50" s="6">
        <v>1</v>
      </c>
      <c r="E50" s="6"/>
      <c r="F50" s="6" t="s">
        <v>409</v>
      </c>
      <c r="G50" s="6" t="s">
        <v>410</v>
      </c>
      <c r="H50" s="6">
        <v>55420</v>
      </c>
      <c r="I50" s="6"/>
      <c r="J50" s="6" t="s">
        <v>267</v>
      </c>
      <c r="K50" s="6">
        <v>8</v>
      </c>
      <c r="L50" s="6" t="s">
        <v>15</v>
      </c>
      <c r="M50" s="6" t="s">
        <v>20</v>
      </c>
      <c r="N50" s="6" t="s">
        <v>411</v>
      </c>
      <c r="O50" s="6" t="s">
        <v>412</v>
      </c>
    </row>
    <row r="51" spans="1:15" s="10" customFormat="1" ht="12" customHeight="1" x14ac:dyDescent="0.2">
      <c r="A51" s="4">
        <v>41519.856215277803</v>
      </c>
      <c r="B51" s="5">
        <v>41519</v>
      </c>
      <c r="C51" s="6" t="s">
        <v>413</v>
      </c>
      <c r="D51" s="6">
        <v>1</v>
      </c>
      <c r="E51" s="6">
        <v>0</v>
      </c>
      <c r="F51" s="6" t="s">
        <v>414</v>
      </c>
      <c r="G51" s="6" t="s">
        <v>415</v>
      </c>
      <c r="H51" s="6">
        <v>55327</v>
      </c>
      <c r="I51" s="6"/>
      <c r="J51" s="6" t="s">
        <v>416</v>
      </c>
      <c r="K51" s="6">
        <v>73</v>
      </c>
      <c r="L51" s="6" t="s">
        <v>15</v>
      </c>
      <c r="M51" s="6" t="s">
        <v>27</v>
      </c>
      <c r="N51" s="6" t="s">
        <v>417</v>
      </c>
      <c r="O51" s="6"/>
    </row>
    <row r="52" spans="1:15" s="10" customFormat="1" ht="12" customHeight="1" x14ac:dyDescent="0.2">
      <c r="A52" s="4">
        <v>41519.861770833297</v>
      </c>
      <c r="B52" s="5">
        <v>41519</v>
      </c>
      <c r="C52" s="6" t="s">
        <v>418</v>
      </c>
      <c r="D52" s="6">
        <v>1</v>
      </c>
      <c r="E52" s="6"/>
      <c r="F52" s="6" t="s">
        <v>419</v>
      </c>
      <c r="G52" s="6" t="s">
        <v>420</v>
      </c>
      <c r="H52" s="6">
        <v>55405</v>
      </c>
      <c r="I52" s="6"/>
      <c r="J52" s="6" t="s">
        <v>421</v>
      </c>
      <c r="K52" s="6">
        <v>0</v>
      </c>
      <c r="L52" s="6" t="s">
        <v>15</v>
      </c>
      <c r="M52" s="6" t="s">
        <v>39</v>
      </c>
      <c r="N52" s="6" t="s">
        <v>422</v>
      </c>
      <c r="O52" s="6" t="s">
        <v>423</v>
      </c>
    </row>
    <row r="53" spans="1:15" s="10" customFormat="1" ht="12" customHeight="1" x14ac:dyDescent="0.2">
      <c r="A53" s="4">
        <v>41520.574884259302</v>
      </c>
      <c r="B53" s="5">
        <v>41519</v>
      </c>
      <c r="C53" s="6" t="s">
        <v>428</v>
      </c>
      <c r="D53" s="6">
        <v>2</v>
      </c>
      <c r="E53" s="6">
        <v>1</v>
      </c>
      <c r="F53" s="6" t="s">
        <v>429</v>
      </c>
      <c r="G53" s="6" t="s">
        <v>430</v>
      </c>
      <c r="H53" s="6">
        <v>55987</v>
      </c>
      <c r="I53" s="6"/>
      <c r="J53" s="6" t="s">
        <v>431</v>
      </c>
      <c r="K53" s="6">
        <v>5</v>
      </c>
      <c r="L53" s="6" t="s">
        <v>15</v>
      </c>
      <c r="M53" s="6" t="s">
        <v>18</v>
      </c>
      <c r="N53" s="6" t="s">
        <v>432</v>
      </c>
      <c r="O53" s="6"/>
    </row>
    <row r="54" spans="1:15" s="10" customFormat="1" ht="12" customHeight="1" x14ac:dyDescent="0.2">
      <c r="A54" s="4">
        <v>41520.577141203699</v>
      </c>
      <c r="B54" s="5">
        <v>41519</v>
      </c>
      <c r="C54" s="6" t="s">
        <v>428</v>
      </c>
      <c r="D54" s="6">
        <v>2</v>
      </c>
      <c r="E54" s="6">
        <v>1</v>
      </c>
      <c r="F54" s="6" t="s">
        <v>433</v>
      </c>
      <c r="G54" s="6" t="s">
        <v>430</v>
      </c>
      <c r="H54" s="6">
        <v>55987</v>
      </c>
      <c r="I54" s="6"/>
      <c r="J54" s="6" t="s">
        <v>431</v>
      </c>
      <c r="K54" s="6">
        <v>0</v>
      </c>
      <c r="L54" s="6" t="s">
        <v>15</v>
      </c>
      <c r="M54" s="6" t="s">
        <v>18</v>
      </c>
      <c r="N54" s="6" t="s">
        <v>434</v>
      </c>
      <c r="O54" s="6" t="s">
        <v>435</v>
      </c>
    </row>
    <row r="55" spans="1:15" s="10" customFormat="1" ht="12" customHeight="1" x14ac:dyDescent="0.2">
      <c r="A55" s="4">
        <v>41520.848854166703</v>
      </c>
      <c r="B55" s="5">
        <v>41519</v>
      </c>
      <c r="C55" s="6" t="s">
        <v>454</v>
      </c>
      <c r="D55" s="6">
        <v>4</v>
      </c>
      <c r="E55" s="6">
        <v>0</v>
      </c>
      <c r="F55" s="6" t="s">
        <v>199</v>
      </c>
      <c r="G55" s="6" t="s">
        <v>200</v>
      </c>
      <c r="H55" s="6">
        <v>55426</v>
      </c>
      <c r="I55" s="6"/>
      <c r="J55" s="6" t="s">
        <v>201</v>
      </c>
      <c r="K55" s="6">
        <v>0</v>
      </c>
      <c r="L55" s="6" t="s">
        <v>15</v>
      </c>
      <c r="M55" s="6" t="s">
        <v>27</v>
      </c>
      <c r="N55" s="6" t="s">
        <v>202</v>
      </c>
      <c r="O55" s="6" t="s">
        <v>455</v>
      </c>
    </row>
    <row r="56" spans="1:15" s="10" customFormat="1" ht="12" customHeight="1" x14ac:dyDescent="0.2">
      <c r="A56" s="4">
        <v>41521.384201388901</v>
      </c>
      <c r="B56" s="5">
        <v>41519</v>
      </c>
      <c r="C56" s="6" t="s">
        <v>466</v>
      </c>
      <c r="D56" s="6">
        <v>1</v>
      </c>
      <c r="E56" s="6"/>
      <c r="F56" s="6" t="s">
        <v>467</v>
      </c>
      <c r="G56" s="6" t="s">
        <v>468</v>
      </c>
      <c r="H56" s="6">
        <v>55118</v>
      </c>
      <c r="I56" s="6"/>
      <c r="J56" s="6" t="s">
        <v>469</v>
      </c>
      <c r="K56" s="6">
        <v>0</v>
      </c>
      <c r="L56" s="6" t="s">
        <v>15</v>
      </c>
      <c r="M56" s="6" t="s">
        <v>27</v>
      </c>
      <c r="N56" s="6" t="s">
        <v>470</v>
      </c>
      <c r="O56" s="6" t="s">
        <v>471</v>
      </c>
    </row>
    <row r="57" spans="1:15" s="10" customFormat="1" ht="12" customHeight="1" x14ac:dyDescent="0.2">
      <c r="A57" s="4">
        <v>41523.675729166702</v>
      </c>
      <c r="B57" s="5">
        <v>41519</v>
      </c>
      <c r="C57" s="6" t="s">
        <v>486</v>
      </c>
      <c r="D57" s="6">
        <v>1</v>
      </c>
      <c r="E57" s="6">
        <v>0</v>
      </c>
      <c r="F57" s="6" t="s">
        <v>487</v>
      </c>
      <c r="G57" s="6" t="s">
        <v>51</v>
      </c>
      <c r="H57" s="6">
        <v>55410</v>
      </c>
      <c r="I57" s="6"/>
      <c r="J57" s="6" t="s">
        <v>488</v>
      </c>
      <c r="K57" s="6">
        <v>0</v>
      </c>
      <c r="L57" s="6" t="s">
        <v>15</v>
      </c>
      <c r="M57" s="6" t="s">
        <v>27</v>
      </c>
      <c r="N57" s="6" t="s">
        <v>489</v>
      </c>
      <c r="O57" s="6" t="s">
        <v>490</v>
      </c>
    </row>
    <row r="58" spans="1:15" s="10" customFormat="1" ht="12" customHeight="1" x14ac:dyDescent="0.2">
      <c r="A58" s="4">
        <v>41526.742847222202</v>
      </c>
      <c r="B58" s="5">
        <v>41519</v>
      </c>
      <c r="C58" s="6" t="s">
        <v>505</v>
      </c>
      <c r="D58" s="6">
        <v>11</v>
      </c>
      <c r="E58" s="6">
        <v>6</v>
      </c>
      <c r="F58" s="6" t="s">
        <v>503</v>
      </c>
      <c r="G58" s="6" t="s">
        <v>493</v>
      </c>
      <c r="H58" s="6">
        <v>54021</v>
      </c>
      <c r="I58" s="6"/>
      <c r="J58" s="6" t="s">
        <v>150</v>
      </c>
      <c r="K58" s="6">
        <v>25</v>
      </c>
      <c r="L58" s="6" t="s">
        <v>15</v>
      </c>
      <c r="M58" s="6" t="s">
        <v>20</v>
      </c>
      <c r="N58" s="6" t="s">
        <v>500</v>
      </c>
      <c r="O58" s="6"/>
    </row>
    <row r="59" spans="1:15" x14ac:dyDescent="0.2">
      <c r="D59">
        <f>SUM(D2:D58)</f>
        <v>110</v>
      </c>
      <c r="E59">
        <f>SUM(E2:E58)</f>
        <v>14</v>
      </c>
      <c r="K59">
        <f>SUM(K2:K58)</f>
        <v>5560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F9" workbookViewId="0">
      <selection activeCell="I2" sqref="I2:I7"/>
    </sheetView>
  </sheetViews>
  <sheetFormatPr defaultRowHeight="12.75" x14ac:dyDescent="0.2"/>
  <cols>
    <col min="1" max="1" width="18.85546875" style="10" bestFit="1" customWidth="1"/>
    <col min="2" max="2" width="31.42578125" style="10" bestFit="1" customWidth="1"/>
    <col min="3" max="3" width="16.140625" style="10" bestFit="1" customWidth="1"/>
    <col min="4" max="4" width="9" style="10" bestFit="1" customWidth="1"/>
    <col min="5" max="5" width="49.7109375" style="10" bestFit="1" customWidth="1"/>
    <col min="6" max="6" width="36.42578125" style="10" bestFit="1" customWidth="1"/>
    <col min="8" max="9" width="17.5703125" customWidth="1"/>
    <col min="10" max="10" width="11.28515625" customWidth="1"/>
  </cols>
  <sheetData>
    <row r="1" spans="1:10" ht="13.5" thickBot="1" x14ac:dyDescent="0.25">
      <c r="A1" s="2" t="s">
        <v>1</v>
      </c>
      <c r="B1" s="2" t="s">
        <v>4</v>
      </c>
      <c r="C1" s="2" t="s">
        <v>6</v>
      </c>
      <c r="D1" s="2" t="s">
        <v>7</v>
      </c>
      <c r="E1" s="2" t="s">
        <v>12</v>
      </c>
      <c r="F1" s="2" t="s">
        <v>13</v>
      </c>
      <c r="I1" s="17" t="s">
        <v>553</v>
      </c>
      <c r="J1" s="18" t="s">
        <v>555</v>
      </c>
    </row>
    <row r="2" spans="1:10" x14ac:dyDescent="0.2">
      <c r="A2" s="5">
        <v>41516</v>
      </c>
      <c r="B2" s="6" t="s">
        <v>441</v>
      </c>
      <c r="C2" s="6" t="s">
        <v>19</v>
      </c>
      <c r="D2" s="6">
        <v>55105</v>
      </c>
      <c r="E2" s="6" t="s">
        <v>125</v>
      </c>
      <c r="F2" s="6" t="s">
        <v>444</v>
      </c>
      <c r="I2" s="15" t="s">
        <v>551</v>
      </c>
      <c r="J2" s="16">
        <v>4</v>
      </c>
    </row>
    <row r="3" spans="1:10" x14ac:dyDescent="0.2">
      <c r="A3" s="5">
        <v>41483</v>
      </c>
      <c r="B3" s="6" t="s">
        <v>291</v>
      </c>
      <c r="C3" s="6" t="s">
        <v>292</v>
      </c>
      <c r="D3" s="6">
        <v>56537</v>
      </c>
      <c r="E3" s="6" t="s">
        <v>125</v>
      </c>
      <c r="F3" s="6" t="s">
        <v>294</v>
      </c>
      <c r="I3" s="12" t="s">
        <v>39</v>
      </c>
      <c r="J3" s="3">
        <v>26</v>
      </c>
    </row>
    <row r="4" spans="1:10" x14ac:dyDescent="0.2">
      <c r="A4" s="9">
        <v>41518</v>
      </c>
      <c r="B4" s="6"/>
      <c r="C4" s="6" t="s">
        <v>85</v>
      </c>
      <c r="D4" s="8">
        <v>55901</v>
      </c>
      <c r="E4" s="8" t="s">
        <v>125</v>
      </c>
      <c r="F4" s="6" t="s">
        <v>532</v>
      </c>
      <c r="I4" s="12" t="s">
        <v>552</v>
      </c>
      <c r="J4" s="3">
        <v>17</v>
      </c>
    </row>
    <row r="5" spans="1:10" x14ac:dyDescent="0.2">
      <c r="A5" s="5">
        <v>41483</v>
      </c>
      <c r="B5" s="6" t="s">
        <v>123</v>
      </c>
      <c r="C5" s="6" t="s">
        <v>21</v>
      </c>
      <c r="D5" s="6">
        <v>55106</v>
      </c>
      <c r="E5" s="6" t="s">
        <v>125</v>
      </c>
      <c r="F5" s="6" t="s">
        <v>126</v>
      </c>
      <c r="I5" s="12" t="s">
        <v>27</v>
      </c>
      <c r="J5" s="3">
        <v>17</v>
      </c>
    </row>
    <row r="6" spans="1:10" x14ac:dyDescent="0.2">
      <c r="A6" s="5">
        <v>41481</v>
      </c>
      <c r="B6" s="6" t="s">
        <v>264</v>
      </c>
      <c r="C6" s="6" t="s">
        <v>265</v>
      </c>
      <c r="D6" s="6">
        <v>56401</v>
      </c>
      <c r="E6" s="8" t="s">
        <v>39</v>
      </c>
      <c r="F6" s="6" t="s">
        <v>268</v>
      </c>
      <c r="I6" s="12" t="s">
        <v>16</v>
      </c>
      <c r="J6" s="3">
        <v>7</v>
      </c>
    </row>
    <row r="7" spans="1:10" ht="13.5" thickBot="1" x14ac:dyDescent="0.25">
      <c r="A7" s="9">
        <v>41483</v>
      </c>
      <c r="B7" s="6" t="s">
        <v>529</v>
      </c>
      <c r="C7" s="8" t="s">
        <v>535</v>
      </c>
      <c r="D7" s="6">
        <v>55112</v>
      </c>
      <c r="E7" s="8" t="s">
        <v>39</v>
      </c>
      <c r="F7" s="6" t="s">
        <v>529</v>
      </c>
      <c r="I7" s="13" t="s">
        <v>20</v>
      </c>
      <c r="J7" s="14">
        <v>28</v>
      </c>
    </row>
    <row r="8" spans="1:10" ht="13.5" thickTop="1" x14ac:dyDescent="0.2">
      <c r="A8" s="5">
        <v>41518</v>
      </c>
      <c r="B8" s="6" t="s">
        <v>388</v>
      </c>
      <c r="C8" s="6" t="s">
        <v>389</v>
      </c>
      <c r="D8" s="6">
        <v>55934</v>
      </c>
      <c r="E8" s="6" t="s">
        <v>39</v>
      </c>
      <c r="F8" s="6" t="s">
        <v>391</v>
      </c>
      <c r="I8" s="1" t="s">
        <v>554</v>
      </c>
      <c r="J8">
        <f>SUM(J2:J7)</f>
        <v>99</v>
      </c>
    </row>
    <row r="9" spans="1:10" x14ac:dyDescent="0.2">
      <c r="A9" s="5">
        <v>41517</v>
      </c>
      <c r="B9" s="6" t="s">
        <v>516</v>
      </c>
      <c r="C9" s="6" t="s">
        <v>410</v>
      </c>
      <c r="D9" s="6">
        <v>55438</v>
      </c>
      <c r="E9" s="6" t="s">
        <v>39</v>
      </c>
      <c r="F9" s="6" t="s">
        <v>518</v>
      </c>
    </row>
    <row r="10" spans="1:10" x14ac:dyDescent="0.2">
      <c r="A10" s="5">
        <v>41518</v>
      </c>
      <c r="B10" s="6" t="s">
        <v>501</v>
      </c>
      <c r="C10" s="6" t="s">
        <v>493</v>
      </c>
      <c r="D10" s="6">
        <v>54021</v>
      </c>
      <c r="E10" s="6" t="s">
        <v>39</v>
      </c>
      <c r="F10" s="6" t="s">
        <v>502</v>
      </c>
    </row>
    <row r="11" spans="1:10" x14ac:dyDescent="0.2">
      <c r="A11" s="5">
        <v>41481</v>
      </c>
      <c r="B11" s="6" t="s">
        <v>43</v>
      </c>
      <c r="C11" s="6" t="s">
        <v>44</v>
      </c>
      <c r="D11" s="6" t="s">
        <v>45</v>
      </c>
      <c r="E11" s="6" t="s">
        <v>39</v>
      </c>
      <c r="F11" s="6" t="s">
        <v>47</v>
      </c>
    </row>
    <row r="12" spans="1:10" x14ac:dyDescent="0.2">
      <c r="A12" s="5">
        <v>41518</v>
      </c>
      <c r="B12" s="6" t="s">
        <v>36</v>
      </c>
      <c r="C12" s="6" t="s">
        <v>37</v>
      </c>
      <c r="D12" s="6">
        <v>55330</v>
      </c>
      <c r="E12" s="6" t="s">
        <v>39</v>
      </c>
      <c r="F12" s="6" t="s">
        <v>40</v>
      </c>
    </row>
    <row r="13" spans="1:10" x14ac:dyDescent="0.2">
      <c r="A13" s="5">
        <v>41519</v>
      </c>
      <c r="B13" s="6" t="s">
        <v>419</v>
      </c>
      <c r="C13" s="6" t="s">
        <v>420</v>
      </c>
      <c r="D13" s="6">
        <v>55405</v>
      </c>
      <c r="E13" s="6" t="s">
        <v>39</v>
      </c>
      <c r="F13" s="6" t="s">
        <v>422</v>
      </c>
    </row>
    <row r="14" spans="1:10" x14ac:dyDescent="0.2">
      <c r="A14" s="5">
        <v>41516</v>
      </c>
      <c r="B14" s="6" t="s">
        <v>328</v>
      </c>
      <c r="C14" s="6" t="s">
        <v>329</v>
      </c>
      <c r="D14" s="6">
        <v>55371</v>
      </c>
      <c r="E14" s="6" t="s">
        <v>39</v>
      </c>
      <c r="F14" s="6" t="s">
        <v>335</v>
      </c>
    </row>
    <row r="15" spans="1:10" x14ac:dyDescent="0.2">
      <c r="A15" s="5">
        <v>41516</v>
      </c>
      <c r="B15" s="6" t="s">
        <v>511</v>
      </c>
      <c r="C15" s="6" t="s">
        <v>347</v>
      </c>
      <c r="D15" s="6">
        <v>55416</v>
      </c>
      <c r="E15" s="6" t="s">
        <v>39</v>
      </c>
      <c r="F15" s="6" t="s">
        <v>514</v>
      </c>
    </row>
    <row r="16" spans="1:10" x14ac:dyDescent="0.2">
      <c r="A16" s="5">
        <v>41483</v>
      </c>
      <c r="B16" s="6" t="s">
        <v>117</v>
      </c>
      <c r="C16" s="6" t="s">
        <v>118</v>
      </c>
      <c r="D16" s="6">
        <v>55055</v>
      </c>
      <c r="E16" s="6" t="s">
        <v>39</v>
      </c>
      <c r="F16" s="6" t="s">
        <v>120</v>
      </c>
    </row>
    <row r="17" spans="1:6" x14ac:dyDescent="0.2">
      <c r="A17" s="5">
        <v>41516</v>
      </c>
      <c r="B17" s="6" t="s">
        <v>148</v>
      </c>
      <c r="C17" s="6" t="s">
        <v>149</v>
      </c>
      <c r="D17" s="6">
        <v>56288</v>
      </c>
      <c r="E17" s="8" t="s">
        <v>39</v>
      </c>
      <c r="F17" s="6" t="s">
        <v>407</v>
      </c>
    </row>
    <row r="18" spans="1:6" x14ac:dyDescent="0.2">
      <c r="A18" s="5">
        <v>41516</v>
      </c>
      <c r="B18" s="6" t="s">
        <v>148</v>
      </c>
      <c r="C18" s="6" t="s">
        <v>149</v>
      </c>
      <c r="D18" s="6">
        <v>56288</v>
      </c>
      <c r="E18" s="8" t="s">
        <v>39</v>
      </c>
      <c r="F18" s="6" t="s">
        <v>407</v>
      </c>
    </row>
    <row r="19" spans="1:6" x14ac:dyDescent="0.2">
      <c r="A19" s="5">
        <v>41516</v>
      </c>
      <c r="B19" s="6" t="s">
        <v>473</v>
      </c>
      <c r="C19" s="6" t="s">
        <v>474</v>
      </c>
      <c r="D19" s="6">
        <v>55066</v>
      </c>
      <c r="E19" s="6" t="s">
        <v>39</v>
      </c>
      <c r="F19" s="6" t="s">
        <v>476</v>
      </c>
    </row>
    <row r="20" spans="1:6" x14ac:dyDescent="0.2">
      <c r="A20" s="5">
        <v>41518</v>
      </c>
      <c r="B20" s="6" t="s">
        <v>498</v>
      </c>
      <c r="C20" s="6" t="s">
        <v>493</v>
      </c>
      <c r="D20" s="6">
        <v>54021</v>
      </c>
      <c r="E20" s="8" t="s">
        <v>39</v>
      </c>
      <c r="F20" s="6" t="s">
        <v>500</v>
      </c>
    </row>
    <row r="21" spans="1:6" x14ac:dyDescent="0.2">
      <c r="A21" s="5">
        <v>41481</v>
      </c>
      <c r="B21" s="6" t="s">
        <v>328</v>
      </c>
      <c r="C21" s="6" t="s">
        <v>329</v>
      </c>
      <c r="D21" s="6">
        <v>55371</v>
      </c>
      <c r="E21" s="6" t="s">
        <v>39</v>
      </c>
      <c r="F21" s="6" t="s">
        <v>268</v>
      </c>
    </row>
    <row r="22" spans="1:6" x14ac:dyDescent="0.2">
      <c r="A22" s="5">
        <v>41481</v>
      </c>
      <c r="B22" s="6" t="s">
        <v>328</v>
      </c>
      <c r="C22" s="6" t="s">
        <v>329</v>
      </c>
      <c r="D22" s="6">
        <v>55371</v>
      </c>
      <c r="E22" s="6" t="s">
        <v>39</v>
      </c>
      <c r="F22" s="6" t="s">
        <v>268</v>
      </c>
    </row>
    <row r="23" spans="1:6" x14ac:dyDescent="0.2">
      <c r="A23" s="5">
        <v>41481</v>
      </c>
      <c r="B23" s="6" t="s">
        <v>328</v>
      </c>
      <c r="C23" s="6" t="s">
        <v>329</v>
      </c>
      <c r="D23" s="6">
        <v>55371</v>
      </c>
      <c r="E23" s="6" t="s">
        <v>39</v>
      </c>
      <c r="F23" s="6" t="s">
        <v>268</v>
      </c>
    </row>
    <row r="24" spans="1:6" x14ac:dyDescent="0.2">
      <c r="A24" s="5">
        <v>41481</v>
      </c>
      <c r="B24" s="6" t="s">
        <v>328</v>
      </c>
      <c r="C24" s="6" t="s">
        <v>329</v>
      </c>
      <c r="D24" s="6">
        <v>55371</v>
      </c>
      <c r="E24" s="6" t="s">
        <v>39</v>
      </c>
      <c r="F24" s="6" t="s">
        <v>268</v>
      </c>
    </row>
    <row r="25" spans="1:6" x14ac:dyDescent="0.2">
      <c r="A25" s="5">
        <v>41516</v>
      </c>
      <c r="B25" s="6" t="s">
        <v>264</v>
      </c>
      <c r="C25" s="6" t="s">
        <v>265</v>
      </c>
      <c r="D25" s="6">
        <v>56401</v>
      </c>
      <c r="E25" s="8" t="s">
        <v>39</v>
      </c>
      <c r="F25" s="6" t="s">
        <v>268</v>
      </c>
    </row>
    <row r="26" spans="1:6" x14ac:dyDescent="0.2">
      <c r="A26" s="5">
        <v>41481</v>
      </c>
      <c r="B26" s="6" t="s">
        <v>50</v>
      </c>
      <c r="C26" s="6" t="s">
        <v>51</v>
      </c>
      <c r="D26" s="6">
        <v>55405</v>
      </c>
      <c r="E26" s="6" t="s">
        <v>39</v>
      </c>
      <c r="F26" s="6" t="s">
        <v>52</v>
      </c>
    </row>
    <row r="27" spans="1:6" ht="25.5" x14ac:dyDescent="0.2">
      <c r="A27" s="5">
        <v>41516</v>
      </c>
      <c r="B27" s="6" t="s">
        <v>483</v>
      </c>
      <c r="C27" s="6" t="s">
        <v>51</v>
      </c>
      <c r="D27" s="6">
        <v>55422</v>
      </c>
      <c r="E27" s="6" t="s">
        <v>39</v>
      </c>
      <c r="F27" s="6" t="s">
        <v>485</v>
      </c>
    </row>
    <row r="28" spans="1:6" x14ac:dyDescent="0.2">
      <c r="A28" s="5">
        <v>41483</v>
      </c>
      <c r="B28" s="6" t="s">
        <v>107</v>
      </c>
      <c r="C28" s="6" t="s">
        <v>51</v>
      </c>
      <c r="D28" s="6">
        <v>55405</v>
      </c>
      <c r="E28" s="6" t="s">
        <v>39</v>
      </c>
      <c r="F28" s="6" t="s">
        <v>110</v>
      </c>
    </row>
    <row r="29" spans="1:6" x14ac:dyDescent="0.2">
      <c r="A29" s="5">
        <v>41483</v>
      </c>
      <c r="B29" s="6" t="s">
        <v>209</v>
      </c>
      <c r="C29" s="6" t="s">
        <v>200</v>
      </c>
      <c r="D29" s="6">
        <v>55422</v>
      </c>
      <c r="E29" s="6" t="s">
        <v>39</v>
      </c>
      <c r="F29" s="6" t="s">
        <v>211</v>
      </c>
    </row>
    <row r="30" spans="1:6" ht="25.5" x14ac:dyDescent="0.2">
      <c r="A30" s="5">
        <v>41516</v>
      </c>
      <c r="B30" s="6" t="s">
        <v>350</v>
      </c>
      <c r="C30" s="6" t="s">
        <v>351</v>
      </c>
      <c r="D30" s="6">
        <v>56701</v>
      </c>
      <c r="E30" s="6" t="s">
        <v>39</v>
      </c>
      <c r="F30" s="6" t="s">
        <v>353</v>
      </c>
    </row>
    <row r="31" spans="1:6" x14ac:dyDescent="0.2">
      <c r="A31" s="5">
        <v>41482</v>
      </c>
      <c r="B31" s="6" t="s">
        <v>148</v>
      </c>
      <c r="C31" s="6" t="s">
        <v>149</v>
      </c>
      <c r="D31" s="6">
        <v>56288</v>
      </c>
      <c r="E31" s="8" t="s">
        <v>39</v>
      </c>
      <c r="F31" s="8" t="s">
        <v>549</v>
      </c>
    </row>
    <row r="32" spans="1:6" x14ac:dyDescent="0.2">
      <c r="A32" s="5">
        <v>41481</v>
      </c>
      <c r="B32" s="6" t="s">
        <v>100</v>
      </c>
      <c r="C32" s="6" t="s">
        <v>51</v>
      </c>
      <c r="D32" s="6">
        <v>55405</v>
      </c>
      <c r="E32" s="6" t="s">
        <v>18</v>
      </c>
      <c r="F32" s="6" t="s">
        <v>102</v>
      </c>
    </row>
    <row r="33" spans="1:6" x14ac:dyDescent="0.2">
      <c r="A33" s="5">
        <v>41483</v>
      </c>
      <c r="B33" s="6" t="s">
        <v>188</v>
      </c>
      <c r="C33" s="6" t="s">
        <v>17</v>
      </c>
      <c r="D33" s="6">
        <v>5082</v>
      </c>
      <c r="E33" s="6" t="s">
        <v>18</v>
      </c>
      <c r="F33" s="6" t="s">
        <v>190</v>
      </c>
    </row>
    <row r="34" spans="1:6" x14ac:dyDescent="0.2">
      <c r="A34" s="5">
        <v>41483</v>
      </c>
      <c r="B34" s="6" t="s">
        <v>254</v>
      </c>
      <c r="C34" s="6" t="s">
        <v>255</v>
      </c>
      <c r="D34" s="6">
        <v>55113</v>
      </c>
      <c r="E34" s="6" t="s">
        <v>18</v>
      </c>
      <c r="F34" s="6" t="s">
        <v>257</v>
      </c>
    </row>
    <row r="35" spans="1:6" x14ac:dyDescent="0.2">
      <c r="A35" s="5">
        <v>41482</v>
      </c>
      <c r="B35" s="6" t="s">
        <v>103</v>
      </c>
      <c r="C35" s="6" t="s">
        <v>51</v>
      </c>
      <c r="D35" s="6">
        <v>55405</v>
      </c>
      <c r="E35" s="6" t="s">
        <v>18</v>
      </c>
      <c r="F35" s="6" t="s">
        <v>105</v>
      </c>
    </row>
    <row r="36" spans="1:6" x14ac:dyDescent="0.2">
      <c r="A36" s="5">
        <v>41483</v>
      </c>
      <c r="B36" s="6" t="s">
        <v>297</v>
      </c>
      <c r="C36" s="6" t="s">
        <v>298</v>
      </c>
      <c r="D36" s="6">
        <v>55124</v>
      </c>
      <c r="E36" s="6" t="s">
        <v>18</v>
      </c>
      <c r="F36" s="6" t="s">
        <v>300</v>
      </c>
    </row>
    <row r="37" spans="1:6" x14ac:dyDescent="0.2">
      <c r="A37" s="5">
        <v>41519</v>
      </c>
      <c r="B37" s="6" t="s">
        <v>429</v>
      </c>
      <c r="C37" s="6" t="s">
        <v>430</v>
      </c>
      <c r="D37" s="6">
        <v>55987</v>
      </c>
      <c r="E37" s="6" t="s">
        <v>18</v>
      </c>
      <c r="F37" s="6" t="s">
        <v>432</v>
      </c>
    </row>
    <row r="38" spans="1:6" x14ac:dyDescent="0.2">
      <c r="A38" s="5">
        <v>41481</v>
      </c>
      <c r="B38" s="6" t="s">
        <v>140</v>
      </c>
      <c r="C38" s="6" t="s">
        <v>91</v>
      </c>
      <c r="D38" s="6">
        <v>56303</v>
      </c>
      <c r="E38" s="6" t="s">
        <v>18</v>
      </c>
      <c r="F38" s="6" t="s">
        <v>142</v>
      </c>
    </row>
    <row r="39" spans="1:6" x14ac:dyDescent="0.2">
      <c r="A39" s="5">
        <v>41483</v>
      </c>
      <c r="B39" s="6" t="s">
        <v>171</v>
      </c>
      <c r="C39" s="6" t="s">
        <v>172</v>
      </c>
      <c r="D39" s="6">
        <v>55033</v>
      </c>
      <c r="E39" s="6" t="s">
        <v>18</v>
      </c>
      <c r="F39" s="6" t="s">
        <v>174</v>
      </c>
    </row>
    <row r="40" spans="1:6" x14ac:dyDescent="0.2">
      <c r="A40" s="5">
        <v>41481</v>
      </c>
      <c r="B40" s="6" t="s">
        <v>55</v>
      </c>
      <c r="C40" s="6" t="s">
        <v>21</v>
      </c>
      <c r="D40" s="6">
        <v>55116</v>
      </c>
      <c r="E40" s="6" t="s">
        <v>18</v>
      </c>
      <c r="F40" s="6" t="s">
        <v>57</v>
      </c>
    </row>
    <row r="41" spans="1:6" x14ac:dyDescent="0.2">
      <c r="A41" s="5">
        <v>41481</v>
      </c>
      <c r="B41" s="6" t="s">
        <v>55</v>
      </c>
      <c r="C41" s="6" t="s">
        <v>21</v>
      </c>
      <c r="D41" s="6">
        <v>55116</v>
      </c>
      <c r="E41" s="6" t="s">
        <v>18</v>
      </c>
      <c r="F41" s="6" t="s">
        <v>97</v>
      </c>
    </row>
    <row r="42" spans="1:6" x14ac:dyDescent="0.2">
      <c r="A42" s="5">
        <v>41483</v>
      </c>
      <c r="B42" s="6" t="s">
        <v>185</v>
      </c>
      <c r="C42" s="6" t="s">
        <v>17</v>
      </c>
      <c r="D42" s="6">
        <v>55082</v>
      </c>
      <c r="E42" s="6" t="s">
        <v>18</v>
      </c>
      <c r="F42" s="6" t="s">
        <v>186</v>
      </c>
    </row>
    <row r="43" spans="1:6" x14ac:dyDescent="0.2">
      <c r="A43" s="5">
        <v>41516</v>
      </c>
      <c r="B43" s="6" t="s">
        <v>341</v>
      </c>
      <c r="C43" s="6" t="s">
        <v>166</v>
      </c>
      <c r="D43" s="6">
        <v>56201</v>
      </c>
      <c r="E43" s="6" t="s">
        <v>18</v>
      </c>
      <c r="F43" s="6" t="s">
        <v>343</v>
      </c>
    </row>
    <row r="44" spans="1:6" ht="38.25" x14ac:dyDescent="0.2">
      <c r="A44" s="5">
        <v>41483</v>
      </c>
      <c r="B44" s="6" t="s">
        <v>165</v>
      </c>
      <c r="C44" s="6" t="s">
        <v>166</v>
      </c>
      <c r="D44" s="6">
        <v>56201</v>
      </c>
      <c r="E44" s="6" t="s">
        <v>18</v>
      </c>
      <c r="F44" s="6" t="s">
        <v>168</v>
      </c>
    </row>
    <row r="45" spans="1:6" x14ac:dyDescent="0.2">
      <c r="A45" s="5">
        <v>41483</v>
      </c>
      <c r="B45" s="6" t="s">
        <v>241</v>
      </c>
      <c r="C45" s="6" t="s">
        <v>136</v>
      </c>
      <c r="D45" s="6">
        <v>55106</v>
      </c>
      <c r="E45" s="6" t="s">
        <v>18</v>
      </c>
      <c r="F45" s="6" t="s">
        <v>242</v>
      </c>
    </row>
    <row r="46" spans="1:6" x14ac:dyDescent="0.2">
      <c r="A46" s="5">
        <v>41483</v>
      </c>
      <c r="B46" s="6" t="s">
        <v>275</v>
      </c>
      <c r="C46" s="6" t="s">
        <v>272</v>
      </c>
      <c r="D46" s="6">
        <v>55021</v>
      </c>
      <c r="E46" s="6" t="s">
        <v>18</v>
      </c>
      <c r="F46" s="6" t="s">
        <v>276</v>
      </c>
    </row>
    <row r="47" spans="1:6" x14ac:dyDescent="0.2">
      <c r="A47" s="5">
        <v>41483</v>
      </c>
      <c r="B47" s="6" t="s">
        <v>177</v>
      </c>
      <c r="C47" s="6" t="s">
        <v>17</v>
      </c>
      <c r="D47" s="6">
        <v>55082</v>
      </c>
      <c r="E47" s="6" t="s">
        <v>18</v>
      </c>
      <c r="F47" s="6" t="s">
        <v>180</v>
      </c>
    </row>
    <row r="48" spans="1:6" x14ac:dyDescent="0.2">
      <c r="A48" s="5">
        <v>41519</v>
      </c>
      <c r="B48" s="6" t="s">
        <v>433</v>
      </c>
      <c r="C48" s="6" t="s">
        <v>430</v>
      </c>
      <c r="D48" s="6">
        <v>55987</v>
      </c>
      <c r="E48" s="6" t="s">
        <v>18</v>
      </c>
      <c r="F48" s="6" t="s">
        <v>434</v>
      </c>
    </row>
    <row r="49" spans="1:6" x14ac:dyDescent="0.2">
      <c r="A49" s="5">
        <v>41481</v>
      </c>
      <c r="B49" s="6" t="s">
        <v>259</v>
      </c>
      <c r="C49" s="6" t="s">
        <v>260</v>
      </c>
      <c r="D49" s="6">
        <v>55012</v>
      </c>
      <c r="E49" s="6" t="s">
        <v>27</v>
      </c>
      <c r="F49" s="6" t="s">
        <v>262</v>
      </c>
    </row>
    <row r="50" spans="1:6" x14ac:dyDescent="0.2">
      <c r="A50" s="5">
        <v>41518</v>
      </c>
      <c r="B50" s="6" t="s">
        <v>401</v>
      </c>
      <c r="C50" s="6" t="s">
        <v>91</v>
      </c>
      <c r="D50" s="6">
        <v>56301</v>
      </c>
      <c r="E50" s="6" t="s">
        <v>27</v>
      </c>
      <c r="F50" s="6" t="s">
        <v>403</v>
      </c>
    </row>
    <row r="51" spans="1:6" x14ac:dyDescent="0.2">
      <c r="A51" s="5">
        <v>41481</v>
      </c>
      <c r="B51" s="6" t="s">
        <v>492</v>
      </c>
      <c r="C51" s="6" t="s">
        <v>493</v>
      </c>
      <c r="D51" s="6">
        <v>54021</v>
      </c>
      <c r="E51" s="6" t="s">
        <v>27</v>
      </c>
      <c r="F51" s="6" t="s">
        <v>496</v>
      </c>
    </row>
    <row r="52" spans="1:6" x14ac:dyDescent="0.2">
      <c r="A52" s="5">
        <v>41482</v>
      </c>
      <c r="B52" s="6" t="s">
        <v>216</v>
      </c>
      <c r="C52" s="6" t="s">
        <v>136</v>
      </c>
      <c r="D52" s="6">
        <v>55106</v>
      </c>
      <c r="E52" s="6" t="s">
        <v>27</v>
      </c>
      <c r="F52" s="6" t="s">
        <v>218</v>
      </c>
    </row>
    <row r="53" spans="1:6" x14ac:dyDescent="0.2">
      <c r="A53" s="5">
        <v>41516</v>
      </c>
      <c r="B53" s="6" t="s">
        <v>457</v>
      </c>
      <c r="C53" s="6" t="s">
        <v>458</v>
      </c>
      <c r="D53" s="6">
        <v>55106</v>
      </c>
      <c r="E53" s="6" t="s">
        <v>27</v>
      </c>
      <c r="F53" s="6" t="s">
        <v>218</v>
      </c>
    </row>
    <row r="54" spans="1:6" x14ac:dyDescent="0.2">
      <c r="A54" s="5">
        <v>41483</v>
      </c>
      <c r="B54" s="6" t="s">
        <v>199</v>
      </c>
      <c r="C54" s="6" t="s">
        <v>200</v>
      </c>
      <c r="D54" s="6">
        <v>55426</v>
      </c>
      <c r="E54" s="6" t="s">
        <v>27</v>
      </c>
      <c r="F54" s="6" t="s">
        <v>202</v>
      </c>
    </row>
    <row r="55" spans="1:6" x14ac:dyDescent="0.2">
      <c r="A55" s="5">
        <v>41483</v>
      </c>
      <c r="B55" s="6" t="s">
        <v>193</v>
      </c>
      <c r="C55" s="6" t="s">
        <v>136</v>
      </c>
      <c r="D55" s="6">
        <v>55104</v>
      </c>
      <c r="E55" s="6" t="s">
        <v>27</v>
      </c>
      <c r="F55" s="6" t="s">
        <v>196</v>
      </c>
    </row>
    <row r="56" spans="1:6" x14ac:dyDescent="0.2">
      <c r="A56" s="5">
        <v>41483</v>
      </c>
      <c r="B56" s="6" t="s">
        <v>129</v>
      </c>
      <c r="C56" s="6" t="s">
        <v>130</v>
      </c>
      <c r="D56" s="6">
        <v>55374</v>
      </c>
      <c r="E56" s="6" t="s">
        <v>27</v>
      </c>
      <c r="F56" s="6" t="s">
        <v>132</v>
      </c>
    </row>
    <row r="57" spans="1:6" x14ac:dyDescent="0.2">
      <c r="A57" s="5">
        <v>41516</v>
      </c>
      <c r="B57" s="6" t="s">
        <v>356</v>
      </c>
      <c r="C57" s="6" t="s">
        <v>357</v>
      </c>
      <c r="D57" s="6">
        <v>55364</v>
      </c>
      <c r="E57" s="8" t="s">
        <v>27</v>
      </c>
      <c r="F57" s="6" t="s">
        <v>360</v>
      </c>
    </row>
    <row r="58" spans="1:6" x14ac:dyDescent="0.2">
      <c r="A58" s="5">
        <v>41519</v>
      </c>
      <c r="B58" s="6" t="s">
        <v>487</v>
      </c>
      <c r="C58" s="6" t="s">
        <v>51</v>
      </c>
      <c r="D58" s="6">
        <v>55410</v>
      </c>
      <c r="E58" s="6" t="s">
        <v>27</v>
      </c>
      <c r="F58" s="6" t="s">
        <v>489</v>
      </c>
    </row>
    <row r="59" spans="1:6" x14ac:dyDescent="0.2">
      <c r="A59" s="5">
        <v>41483</v>
      </c>
      <c r="B59" s="6" t="s">
        <v>324</v>
      </c>
      <c r="C59" s="6" t="s">
        <v>325</v>
      </c>
      <c r="D59" s="6">
        <v>55340</v>
      </c>
      <c r="E59" s="6" t="s">
        <v>27</v>
      </c>
      <c r="F59" s="6" t="s">
        <v>326</v>
      </c>
    </row>
    <row r="60" spans="1:6" x14ac:dyDescent="0.2">
      <c r="A60" s="5">
        <v>41482</v>
      </c>
      <c r="B60" s="6" t="s">
        <v>90</v>
      </c>
      <c r="C60" s="6" t="s">
        <v>91</v>
      </c>
      <c r="D60" s="6">
        <v>56303</v>
      </c>
      <c r="E60" s="6" t="s">
        <v>27</v>
      </c>
      <c r="F60" s="6" t="s">
        <v>93</v>
      </c>
    </row>
    <row r="61" spans="1:6" x14ac:dyDescent="0.2">
      <c r="A61" s="5">
        <v>41519</v>
      </c>
      <c r="B61" s="6" t="s">
        <v>414</v>
      </c>
      <c r="C61" s="6" t="s">
        <v>415</v>
      </c>
      <c r="D61" s="6">
        <v>55327</v>
      </c>
      <c r="E61" s="6" t="s">
        <v>27</v>
      </c>
      <c r="F61" s="6" t="s">
        <v>417</v>
      </c>
    </row>
    <row r="62" spans="1:6" x14ac:dyDescent="0.2">
      <c r="A62" s="5">
        <v>41519</v>
      </c>
      <c r="B62" s="6" t="s">
        <v>467</v>
      </c>
      <c r="C62" s="6" t="s">
        <v>468</v>
      </c>
      <c r="D62" s="6">
        <v>55118</v>
      </c>
      <c r="E62" s="6" t="s">
        <v>27</v>
      </c>
      <c r="F62" s="6" t="s">
        <v>470</v>
      </c>
    </row>
    <row r="63" spans="1:6" x14ac:dyDescent="0.2">
      <c r="A63" s="5">
        <v>41481</v>
      </c>
      <c r="B63" s="6" t="s">
        <v>24</v>
      </c>
      <c r="C63" s="6" t="s">
        <v>25</v>
      </c>
      <c r="D63" s="6">
        <v>55410</v>
      </c>
      <c r="E63" s="6" t="s">
        <v>27</v>
      </c>
      <c r="F63" s="6" t="s">
        <v>28</v>
      </c>
    </row>
    <row r="64" spans="1:6" x14ac:dyDescent="0.2">
      <c r="A64" s="5">
        <v>41516</v>
      </c>
      <c r="B64" s="6" t="s">
        <v>547</v>
      </c>
      <c r="C64" s="8" t="s">
        <v>548</v>
      </c>
      <c r="D64" s="6">
        <v>56058</v>
      </c>
      <c r="E64" s="8" t="s">
        <v>27</v>
      </c>
      <c r="F64" s="8" t="s">
        <v>546</v>
      </c>
    </row>
    <row r="65" spans="1:6" x14ac:dyDescent="0.2">
      <c r="A65" s="5">
        <v>41518</v>
      </c>
      <c r="B65" s="6" t="s">
        <v>224</v>
      </c>
      <c r="C65" s="6" t="s">
        <v>51</v>
      </c>
      <c r="D65" s="6">
        <v>55410</v>
      </c>
      <c r="E65" s="8" t="s">
        <v>27</v>
      </c>
      <c r="F65" s="6" t="s">
        <v>426</v>
      </c>
    </row>
    <row r="66" spans="1:6" x14ac:dyDescent="0.2">
      <c r="A66" s="5">
        <v>41482</v>
      </c>
      <c r="B66" s="6" t="s">
        <v>221</v>
      </c>
      <c r="C66" s="6" t="s">
        <v>136</v>
      </c>
      <c r="D66" s="6">
        <v>55106</v>
      </c>
      <c r="E66" s="8" t="s">
        <v>16</v>
      </c>
      <c r="F66" s="6" t="s">
        <v>16</v>
      </c>
    </row>
    <row r="67" spans="1:6" x14ac:dyDescent="0.2">
      <c r="A67" s="5">
        <v>41482</v>
      </c>
      <c r="B67" s="6" t="s">
        <v>233</v>
      </c>
      <c r="C67" s="6" t="s">
        <v>136</v>
      </c>
      <c r="D67" s="6">
        <v>55106</v>
      </c>
      <c r="E67" s="6" t="s">
        <v>16</v>
      </c>
      <c r="F67" s="6" t="s">
        <v>16</v>
      </c>
    </row>
    <row r="68" spans="1:6" x14ac:dyDescent="0.2">
      <c r="A68" s="5">
        <v>41482</v>
      </c>
      <c r="B68" s="6" t="s">
        <v>393</v>
      </c>
      <c r="C68" s="6" t="s">
        <v>394</v>
      </c>
      <c r="D68" s="6">
        <v>56320</v>
      </c>
      <c r="E68" s="6" t="s">
        <v>16</v>
      </c>
      <c r="F68" s="6" t="s">
        <v>16</v>
      </c>
    </row>
    <row r="69" spans="1:6" x14ac:dyDescent="0.2">
      <c r="A69" s="5">
        <v>41483</v>
      </c>
      <c r="B69" s="6" t="s">
        <v>204</v>
      </c>
      <c r="C69" s="6" t="s">
        <v>136</v>
      </c>
      <c r="D69" s="6">
        <v>55116</v>
      </c>
      <c r="E69" s="6" t="s">
        <v>16</v>
      </c>
      <c r="F69" s="6" t="s">
        <v>16</v>
      </c>
    </row>
    <row r="70" spans="1:6" x14ac:dyDescent="0.2">
      <c r="A70" s="5">
        <v>41483</v>
      </c>
      <c r="B70" s="6" t="s">
        <v>245</v>
      </c>
      <c r="C70" s="6" t="s">
        <v>19</v>
      </c>
      <c r="D70" s="6">
        <v>55106</v>
      </c>
      <c r="E70" s="6" t="s">
        <v>16</v>
      </c>
      <c r="F70" s="6" t="s">
        <v>16</v>
      </c>
    </row>
    <row r="71" spans="1:6" x14ac:dyDescent="0.2">
      <c r="A71" s="5">
        <v>41518</v>
      </c>
      <c r="B71" s="6" t="s">
        <v>393</v>
      </c>
      <c r="C71" s="6" t="s">
        <v>394</v>
      </c>
      <c r="D71" s="6">
        <v>56320</v>
      </c>
      <c r="E71" s="6" t="s">
        <v>16</v>
      </c>
      <c r="F71" s="6" t="s">
        <v>16</v>
      </c>
    </row>
    <row r="72" spans="1:6" x14ac:dyDescent="0.2">
      <c r="A72" s="5">
        <v>41483</v>
      </c>
      <c r="B72" s="6" t="s">
        <v>236</v>
      </c>
      <c r="C72" s="6" t="s">
        <v>19</v>
      </c>
      <c r="D72" s="6">
        <v>55016</v>
      </c>
      <c r="E72" s="6" t="s">
        <v>16</v>
      </c>
      <c r="F72" s="6" t="s">
        <v>238</v>
      </c>
    </row>
    <row r="73" spans="1:6" x14ac:dyDescent="0.2">
      <c r="A73" s="5">
        <v>41517</v>
      </c>
      <c r="B73" s="6" t="s">
        <v>461</v>
      </c>
      <c r="C73" s="6" t="s">
        <v>462</v>
      </c>
      <c r="D73" s="6">
        <v>55043</v>
      </c>
      <c r="E73" s="6" t="s">
        <v>20</v>
      </c>
      <c r="F73" s="6" t="s">
        <v>464</v>
      </c>
    </row>
    <row r="74" spans="1:6" x14ac:dyDescent="0.2">
      <c r="A74" s="5">
        <v>41518</v>
      </c>
      <c r="B74" s="6" t="s">
        <v>447</v>
      </c>
      <c r="C74" s="6" t="s">
        <v>448</v>
      </c>
      <c r="D74" s="6">
        <v>55426</v>
      </c>
      <c r="E74" s="6" t="s">
        <v>20</v>
      </c>
      <c r="F74" s="6" t="s">
        <v>449</v>
      </c>
    </row>
    <row r="75" spans="1:6" x14ac:dyDescent="0.2">
      <c r="A75" s="5">
        <v>41482</v>
      </c>
      <c r="B75" s="6" t="s">
        <v>79</v>
      </c>
      <c r="C75" s="6" t="s">
        <v>31</v>
      </c>
      <c r="D75" s="6">
        <v>55426</v>
      </c>
      <c r="E75" s="6" t="s">
        <v>20</v>
      </c>
      <c r="F75" s="6" t="s">
        <v>81</v>
      </c>
    </row>
    <row r="76" spans="1:6" x14ac:dyDescent="0.2">
      <c r="A76" s="5">
        <v>41483</v>
      </c>
      <c r="B76" s="6" t="s">
        <v>135</v>
      </c>
      <c r="C76" s="6" t="s">
        <v>136</v>
      </c>
      <c r="D76" s="6">
        <v>55107</v>
      </c>
      <c r="E76" s="6" t="s">
        <v>20</v>
      </c>
      <c r="F76" s="6" t="s">
        <v>138</v>
      </c>
    </row>
    <row r="77" spans="1:6" x14ac:dyDescent="0.2">
      <c r="A77" s="5">
        <v>41481</v>
      </c>
      <c r="B77" s="6" t="s">
        <v>30</v>
      </c>
      <c r="C77" s="6" t="s">
        <v>31</v>
      </c>
      <c r="D77" s="6">
        <v>55426</v>
      </c>
      <c r="E77" s="6" t="s">
        <v>20</v>
      </c>
      <c r="F77" s="6" t="s">
        <v>33</v>
      </c>
    </row>
    <row r="78" spans="1:6" x14ac:dyDescent="0.2">
      <c r="A78" s="5">
        <v>41518</v>
      </c>
      <c r="B78" s="6" t="s">
        <v>381</v>
      </c>
      <c r="C78" s="6" t="s">
        <v>31</v>
      </c>
      <c r="D78" s="6">
        <v>55426</v>
      </c>
      <c r="E78" s="6" t="s">
        <v>20</v>
      </c>
      <c r="F78" s="6" t="s">
        <v>383</v>
      </c>
    </row>
    <row r="79" spans="1:6" x14ac:dyDescent="0.2">
      <c r="A79" s="5">
        <v>41483</v>
      </c>
      <c r="B79" s="6" t="s">
        <v>321</v>
      </c>
      <c r="C79" s="6" t="s">
        <v>265</v>
      </c>
      <c r="D79" s="6">
        <v>56401</v>
      </c>
      <c r="E79" s="6" t="s">
        <v>20</v>
      </c>
      <c r="F79" s="6" t="s">
        <v>322</v>
      </c>
    </row>
    <row r="80" spans="1:6" x14ac:dyDescent="0.2">
      <c r="A80" s="5">
        <v>41481</v>
      </c>
      <c r="B80" s="6" t="s">
        <v>303</v>
      </c>
      <c r="C80" s="6" t="s">
        <v>200</v>
      </c>
      <c r="D80" s="6">
        <v>55427</v>
      </c>
      <c r="E80" s="6" t="s">
        <v>20</v>
      </c>
      <c r="F80" s="6" t="s">
        <v>305</v>
      </c>
    </row>
    <row r="81" spans="1:6" x14ac:dyDescent="0.2">
      <c r="A81" s="5">
        <v>41482</v>
      </c>
      <c r="B81" s="6" t="s">
        <v>73</v>
      </c>
      <c r="C81" s="6" t="s">
        <v>74</v>
      </c>
      <c r="D81" s="6">
        <v>55330</v>
      </c>
      <c r="E81" s="6" t="s">
        <v>20</v>
      </c>
      <c r="F81" s="6" t="s">
        <v>76</v>
      </c>
    </row>
    <row r="82" spans="1:6" x14ac:dyDescent="0.2">
      <c r="A82" s="9">
        <v>41518</v>
      </c>
      <c r="B82" s="6" t="s">
        <v>534</v>
      </c>
      <c r="C82" s="6" t="s">
        <v>533</v>
      </c>
      <c r="D82" s="6">
        <v>56044</v>
      </c>
      <c r="E82" s="8" t="s">
        <v>20</v>
      </c>
      <c r="F82" s="8" t="s">
        <v>550</v>
      </c>
    </row>
    <row r="83" spans="1:6" x14ac:dyDescent="0.2">
      <c r="A83" s="5">
        <v>41516</v>
      </c>
      <c r="B83" s="6" t="s">
        <v>479</v>
      </c>
      <c r="C83" s="6" t="s">
        <v>166</v>
      </c>
      <c r="D83" s="6">
        <v>56201</v>
      </c>
      <c r="E83" s="6" t="s">
        <v>20</v>
      </c>
      <c r="F83" s="6" t="s">
        <v>481</v>
      </c>
    </row>
    <row r="84" spans="1:6" x14ac:dyDescent="0.2">
      <c r="A84" s="5">
        <v>41481</v>
      </c>
      <c r="B84" s="6" t="s">
        <v>62</v>
      </c>
      <c r="C84" s="6" t="s">
        <v>63</v>
      </c>
      <c r="D84" s="6">
        <v>56369</v>
      </c>
      <c r="E84" s="6" t="s">
        <v>20</v>
      </c>
      <c r="F84" s="6" t="s">
        <v>65</v>
      </c>
    </row>
    <row r="85" spans="1:6" x14ac:dyDescent="0.2">
      <c r="A85" s="5">
        <v>41482</v>
      </c>
      <c r="B85" s="6" t="s">
        <v>84</v>
      </c>
      <c r="C85" s="6" t="s">
        <v>85</v>
      </c>
      <c r="D85" s="6">
        <v>55906</v>
      </c>
      <c r="E85" s="6" t="s">
        <v>20</v>
      </c>
      <c r="F85" s="6" t="s">
        <v>87</v>
      </c>
    </row>
    <row r="86" spans="1:6" x14ac:dyDescent="0.2">
      <c r="A86" s="5">
        <v>41514</v>
      </c>
      <c r="B86" s="6" t="s">
        <v>113</v>
      </c>
      <c r="C86" s="6" t="s">
        <v>31</v>
      </c>
      <c r="D86" s="6">
        <v>55416</v>
      </c>
      <c r="E86" s="6" t="s">
        <v>20</v>
      </c>
      <c r="F86" s="6" t="s">
        <v>115</v>
      </c>
    </row>
    <row r="87" spans="1:6" x14ac:dyDescent="0.2">
      <c r="A87" s="5">
        <v>41516</v>
      </c>
      <c r="B87" s="6" t="s">
        <v>249</v>
      </c>
      <c r="C87" s="6" t="s">
        <v>19</v>
      </c>
      <c r="D87" s="6">
        <v>55102</v>
      </c>
      <c r="E87" s="6" t="s">
        <v>20</v>
      </c>
      <c r="F87" s="6" t="s">
        <v>526</v>
      </c>
    </row>
    <row r="88" spans="1:6" x14ac:dyDescent="0.2">
      <c r="A88" s="5">
        <v>41481</v>
      </c>
      <c r="B88" s="6" t="s">
        <v>68</v>
      </c>
      <c r="C88" s="6" t="s">
        <v>69</v>
      </c>
      <c r="D88" s="6">
        <v>55071</v>
      </c>
      <c r="E88" s="6" t="s">
        <v>20</v>
      </c>
      <c r="F88" s="6" t="s">
        <v>71</v>
      </c>
    </row>
    <row r="89" spans="1:6" x14ac:dyDescent="0.2">
      <c r="A89" s="5">
        <v>41516</v>
      </c>
      <c r="B89" s="6" t="s">
        <v>377</v>
      </c>
      <c r="C89" s="6" t="s">
        <v>69</v>
      </c>
      <c r="D89" s="6">
        <v>55071</v>
      </c>
      <c r="E89" s="6" t="s">
        <v>20</v>
      </c>
      <c r="F89" s="6" t="s">
        <v>71</v>
      </c>
    </row>
    <row r="90" spans="1:6" x14ac:dyDescent="0.2">
      <c r="A90" s="5">
        <v>41518</v>
      </c>
      <c r="B90" s="6" t="s">
        <v>503</v>
      </c>
      <c r="C90" s="6" t="s">
        <v>493</v>
      </c>
      <c r="D90" s="6">
        <v>54021</v>
      </c>
      <c r="E90" s="6" t="s">
        <v>20</v>
      </c>
      <c r="F90" s="6" t="s">
        <v>500</v>
      </c>
    </row>
    <row r="91" spans="1:6" x14ac:dyDescent="0.2">
      <c r="A91" s="5">
        <v>41483</v>
      </c>
      <c r="B91" s="6" t="s">
        <v>160</v>
      </c>
      <c r="C91" s="6" t="s">
        <v>136</v>
      </c>
      <c r="D91" s="6">
        <v>55105</v>
      </c>
      <c r="E91" s="6" t="s">
        <v>20</v>
      </c>
      <c r="F91" s="6" t="s">
        <v>162</v>
      </c>
    </row>
    <row r="92" spans="1:6" x14ac:dyDescent="0.2">
      <c r="A92" s="5">
        <v>41482</v>
      </c>
      <c r="B92" s="6" t="s">
        <v>279</v>
      </c>
      <c r="C92" s="6" t="s">
        <v>280</v>
      </c>
      <c r="D92" s="6">
        <v>55424</v>
      </c>
      <c r="E92" s="6" t="s">
        <v>20</v>
      </c>
      <c r="F92" s="6" t="s">
        <v>282</v>
      </c>
    </row>
    <row r="93" spans="1:6" x14ac:dyDescent="0.2">
      <c r="A93" s="5">
        <v>41481</v>
      </c>
      <c r="B93" s="6" t="s">
        <v>307</v>
      </c>
      <c r="C93" s="6" t="s">
        <v>308</v>
      </c>
      <c r="D93" s="6">
        <v>55322</v>
      </c>
      <c r="E93" s="6" t="s">
        <v>20</v>
      </c>
      <c r="F93" s="6" t="s">
        <v>311</v>
      </c>
    </row>
    <row r="94" spans="1:6" x14ac:dyDescent="0.2">
      <c r="A94" s="5">
        <v>41517</v>
      </c>
      <c r="B94" s="6" t="s">
        <v>437</v>
      </c>
      <c r="C94" s="6" t="s">
        <v>430</v>
      </c>
      <c r="D94" s="6">
        <v>55987</v>
      </c>
      <c r="E94" s="6" t="s">
        <v>20</v>
      </c>
      <c r="F94" s="6" t="s">
        <v>438</v>
      </c>
    </row>
    <row r="95" spans="1:6" x14ac:dyDescent="0.2">
      <c r="A95" s="5">
        <v>41516</v>
      </c>
      <c r="B95" s="6" t="s">
        <v>520</v>
      </c>
      <c r="C95" s="6" t="s">
        <v>521</v>
      </c>
      <c r="D95" s="6">
        <v>55084</v>
      </c>
      <c r="E95" s="6" t="s">
        <v>20</v>
      </c>
      <c r="F95" s="6" t="s">
        <v>522</v>
      </c>
    </row>
    <row r="96" spans="1:6" x14ac:dyDescent="0.2">
      <c r="A96" s="5">
        <v>41483</v>
      </c>
      <c r="B96" s="6" t="s">
        <v>155</v>
      </c>
      <c r="C96" s="6" t="s">
        <v>91</v>
      </c>
      <c r="D96" s="6">
        <v>56301</v>
      </c>
      <c r="E96" s="6" t="s">
        <v>20</v>
      </c>
      <c r="F96" s="6" t="s">
        <v>157</v>
      </c>
    </row>
    <row r="97" spans="1:6" x14ac:dyDescent="0.2">
      <c r="A97" s="5">
        <v>41483</v>
      </c>
      <c r="B97" s="6" t="s">
        <v>155</v>
      </c>
      <c r="C97" s="6" t="s">
        <v>91</v>
      </c>
      <c r="D97" s="6">
        <v>56301</v>
      </c>
      <c r="E97" s="6" t="s">
        <v>20</v>
      </c>
      <c r="F97" s="6" t="s">
        <v>157</v>
      </c>
    </row>
    <row r="98" spans="1:6" x14ac:dyDescent="0.2">
      <c r="A98" s="5">
        <v>41519</v>
      </c>
      <c r="B98" s="6" t="s">
        <v>409</v>
      </c>
      <c r="C98" s="6" t="s">
        <v>410</v>
      </c>
      <c r="D98" s="6">
        <v>55420</v>
      </c>
      <c r="E98" s="6" t="s">
        <v>20</v>
      </c>
      <c r="F98" s="6" t="s">
        <v>411</v>
      </c>
    </row>
    <row r="99" spans="1:6" x14ac:dyDescent="0.2">
      <c r="A99" s="5">
        <v>41481</v>
      </c>
      <c r="B99" s="6" t="s">
        <v>271</v>
      </c>
      <c r="C99" s="6" t="s">
        <v>272</v>
      </c>
      <c r="D99" s="6">
        <v>55021</v>
      </c>
      <c r="E99" s="6" t="s">
        <v>20</v>
      </c>
      <c r="F99" s="6" t="s">
        <v>273</v>
      </c>
    </row>
    <row r="100" spans="1:6" x14ac:dyDescent="0.2">
      <c r="A100" s="5">
        <v>41481</v>
      </c>
      <c r="B100" s="6" t="s">
        <v>316</v>
      </c>
      <c r="C100" s="6" t="s">
        <v>317</v>
      </c>
      <c r="D100" s="6">
        <v>55441</v>
      </c>
      <c r="E100" s="6" t="s">
        <v>20</v>
      </c>
      <c r="F100" s="6" t="s">
        <v>318</v>
      </c>
    </row>
    <row r="101" spans="1:6" x14ac:dyDescent="0.2">
      <c r="A101" s="3"/>
      <c r="B101" s="3"/>
      <c r="C101" s="3"/>
      <c r="D101" s="3"/>
      <c r="E101" s="3"/>
      <c r="F101" s="3"/>
    </row>
  </sheetData>
  <sortState ref="A2:F101">
    <sortCondition ref="E2:E101"/>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topLeftCell="B1" workbookViewId="0">
      <selection activeCell="A126" sqref="A126:XFD126"/>
    </sheetView>
  </sheetViews>
  <sheetFormatPr defaultColWidth="33.5703125" defaultRowHeight="12.75" x14ac:dyDescent="0.2"/>
  <sheetData>
    <row r="1" spans="1:7" ht="26.25" thickBot="1" x14ac:dyDescent="0.25">
      <c r="A1" s="19" t="s">
        <v>10</v>
      </c>
      <c r="B1" s="2" t="s">
        <v>11</v>
      </c>
      <c r="C1" s="2" t="s">
        <v>12</v>
      </c>
      <c r="E1" s="21" t="s">
        <v>556</v>
      </c>
      <c r="F1" s="18" t="s">
        <v>557</v>
      </c>
      <c r="G1" s="20" t="s">
        <v>558</v>
      </c>
    </row>
    <row r="2" spans="1:7" ht="13.5" thickBot="1" x14ac:dyDescent="0.25">
      <c r="A2" s="6">
        <v>5</v>
      </c>
      <c r="B2" s="6" t="s">
        <v>15</v>
      </c>
      <c r="C2" s="6" t="s">
        <v>125</v>
      </c>
      <c r="E2" s="22" t="s">
        <v>125</v>
      </c>
      <c r="F2" s="15">
        <v>1511</v>
      </c>
      <c r="G2" s="3">
        <v>1485</v>
      </c>
    </row>
    <row r="3" spans="1:7" ht="13.5" thickBot="1" x14ac:dyDescent="0.25">
      <c r="A3" s="6">
        <v>8</v>
      </c>
      <c r="B3" s="6" t="s">
        <v>15</v>
      </c>
      <c r="C3" s="6" t="s">
        <v>125</v>
      </c>
      <c r="E3" s="22" t="s">
        <v>39</v>
      </c>
      <c r="F3" s="12">
        <v>102</v>
      </c>
      <c r="G3" s="3">
        <v>61</v>
      </c>
    </row>
    <row r="4" spans="1:7" ht="13.5" thickBot="1" x14ac:dyDescent="0.25">
      <c r="A4" s="6">
        <v>13</v>
      </c>
      <c r="B4" s="6" t="s">
        <v>15</v>
      </c>
      <c r="C4" s="6" t="s">
        <v>125</v>
      </c>
      <c r="E4" s="22" t="s">
        <v>18</v>
      </c>
      <c r="F4" s="3">
        <v>962</v>
      </c>
      <c r="G4" s="3">
        <v>309</v>
      </c>
    </row>
    <row r="5" spans="1:7" ht="13.5" thickBot="1" x14ac:dyDescent="0.25">
      <c r="A5" s="6">
        <v>1485</v>
      </c>
      <c r="B5" s="6" t="s">
        <v>22</v>
      </c>
      <c r="C5" s="8" t="s">
        <v>125</v>
      </c>
      <c r="E5" s="22" t="s">
        <v>27</v>
      </c>
      <c r="F5" s="3">
        <v>1544</v>
      </c>
      <c r="G5" s="3">
        <v>975</v>
      </c>
    </row>
    <row r="6" spans="1:7" ht="13.5" thickBot="1" x14ac:dyDescent="0.25">
      <c r="A6" s="6">
        <v>0</v>
      </c>
      <c r="B6" s="6" t="s">
        <v>15</v>
      </c>
      <c r="C6" s="6" t="s">
        <v>39</v>
      </c>
      <c r="E6" s="22" t="s">
        <v>16</v>
      </c>
      <c r="F6" s="3">
        <v>52</v>
      </c>
      <c r="G6" s="3">
        <v>11</v>
      </c>
    </row>
    <row r="7" spans="1:7" ht="13.5" thickBot="1" x14ac:dyDescent="0.25">
      <c r="A7" s="6">
        <v>0</v>
      </c>
      <c r="B7" s="6" t="s">
        <v>15</v>
      </c>
      <c r="C7" s="6" t="s">
        <v>39</v>
      </c>
      <c r="E7" s="22" t="s">
        <v>20</v>
      </c>
      <c r="F7" s="3">
        <v>3902</v>
      </c>
      <c r="G7" s="3">
        <v>660</v>
      </c>
    </row>
    <row r="8" spans="1:7" x14ac:dyDescent="0.2">
      <c r="A8" s="6">
        <v>0</v>
      </c>
      <c r="B8" s="6" t="s">
        <v>15</v>
      </c>
      <c r="C8" s="6" t="s">
        <v>39</v>
      </c>
      <c r="F8">
        <f>SUM(F2:F7)</f>
        <v>8073</v>
      </c>
    </row>
    <row r="9" spans="1:7" x14ac:dyDescent="0.2">
      <c r="A9" s="6">
        <v>0</v>
      </c>
      <c r="B9" s="6" t="s">
        <v>15</v>
      </c>
      <c r="C9" s="6" t="s">
        <v>39</v>
      </c>
    </row>
    <row r="10" spans="1:7" x14ac:dyDescent="0.2">
      <c r="A10" s="6">
        <v>0</v>
      </c>
      <c r="B10" s="6" t="s">
        <v>15</v>
      </c>
      <c r="C10" s="6" t="s">
        <v>39</v>
      </c>
    </row>
    <row r="11" spans="1:7" x14ac:dyDescent="0.2">
      <c r="A11" s="6">
        <v>0</v>
      </c>
      <c r="B11" s="6" t="s">
        <v>15</v>
      </c>
      <c r="C11" s="6" t="s">
        <v>39</v>
      </c>
    </row>
    <row r="12" spans="1:7" x14ac:dyDescent="0.2">
      <c r="A12" s="6">
        <v>0</v>
      </c>
      <c r="B12" s="6" t="s">
        <v>15</v>
      </c>
      <c r="C12" s="6" t="s">
        <v>39</v>
      </c>
    </row>
    <row r="13" spans="1:7" x14ac:dyDescent="0.2">
      <c r="A13" s="6">
        <v>0</v>
      </c>
      <c r="B13" s="6" t="s">
        <v>15</v>
      </c>
      <c r="C13" s="6" t="s">
        <v>39</v>
      </c>
    </row>
    <row r="14" spans="1:7" x14ac:dyDescent="0.2">
      <c r="A14" s="6">
        <v>0</v>
      </c>
      <c r="B14" s="6" t="s">
        <v>15</v>
      </c>
      <c r="C14" s="6" t="s">
        <v>39</v>
      </c>
    </row>
    <row r="15" spans="1:7" x14ac:dyDescent="0.2">
      <c r="A15" s="6">
        <v>0</v>
      </c>
      <c r="B15" s="6" t="s">
        <v>15</v>
      </c>
      <c r="C15" s="8" t="s">
        <v>39</v>
      </c>
    </row>
    <row r="16" spans="1:7" x14ac:dyDescent="0.2">
      <c r="A16" s="6">
        <v>0</v>
      </c>
      <c r="B16" s="6" t="s">
        <v>15</v>
      </c>
      <c r="C16" s="6" t="s">
        <v>39</v>
      </c>
    </row>
    <row r="17" spans="1:3" x14ac:dyDescent="0.2">
      <c r="A17" s="6">
        <v>0</v>
      </c>
      <c r="B17" s="6" t="s">
        <v>15</v>
      </c>
      <c r="C17" s="6" t="s">
        <v>39</v>
      </c>
    </row>
    <row r="18" spans="1:3" x14ac:dyDescent="0.2">
      <c r="A18" s="6">
        <v>0</v>
      </c>
      <c r="B18" s="6" t="s">
        <v>15</v>
      </c>
      <c r="C18" s="8" t="s">
        <v>39</v>
      </c>
    </row>
    <row r="19" spans="1:3" x14ac:dyDescent="0.2">
      <c r="A19" s="6">
        <v>0</v>
      </c>
      <c r="B19" s="6" t="s">
        <v>15</v>
      </c>
      <c r="C19" s="8" t="s">
        <v>39</v>
      </c>
    </row>
    <row r="20" spans="1:3" x14ac:dyDescent="0.2">
      <c r="A20" s="6">
        <v>1</v>
      </c>
      <c r="B20" s="6" t="s">
        <v>15</v>
      </c>
      <c r="C20" s="6" t="s">
        <v>39</v>
      </c>
    </row>
    <row r="21" spans="1:3" x14ac:dyDescent="0.2">
      <c r="A21" s="6">
        <v>1</v>
      </c>
      <c r="B21" s="6" t="s">
        <v>15</v>
      </c>
      <c r="C21" s="6" t="s">
        <v>39</v>
      </c>
    </row>
    <row r="22" spans="1:3" x14ac:dyDescent="0.2">
      <c r="A22" s="6">
        <v>2</v>
      </c>
      <c r="B22" s="6" t="s">
        <v>15</v>
      </c>
      <c r="C22" s="8" t="s">
        <v>39</v>
      </c>
    </row>
    <row r="23" spans="1:3" x14ac:dyDescent="0.2">
      <c r="A23" s="6">
        <v>2</v>
      </c>
      <c r="B23" s="6" t="s">
        <v>15</v>
      </c>
      <c r="C23" s="6" t="s">
        <v>39</v>
      </c>
    </row>
    <row r="24" spans="1:3" x14ac:dyDescent="0.2">
      <c r="A24" s="6">
        <v>2</v>
      </c>
      <c r="B24" s="6" t="s">
        <v>15</v>
      </c>
      <c r="C24" s="6" t="s">
        <v>39</v>
      </c>
    </row>
    <row r="25" spans="1:3" x14ac:dyDescent="0.2">
      <c r="A25" s="6">
        <v>2</v>
      </c>
      <c r="B25" s="6" t="s">
        <v>15</v>
      </c>
      <c r="C25" s="6" t="s">
        <v>39</v>
      </c>
    </row>
    <row r="26" spans="1:3" x14ac:dyDescent="0.2">
      <c r="A26" s="6">
        <v>2</v>
      </c>
      <c r="B26" s="6" t="s">
        <v>15</v>
      </c>
      <c r="C26" s="6" t="s">
        <v>39</v>
      </c>
    </row>
    <row r="27" spans="1:3" x14ac:dyDescent="0.2">
      <c r="A27" s="6">
        <v>3</v>
      </c>
      <c r="B27" s="6" t="s">
        <v>15</v>
      </c>
      <c r="C27" s="8" t="s">
        <v>39</v>
      </c>
    </row>
    <row r="28" spans="1:3" x14ac:dyDescent="0.2">
      <c r="A28" s="6">
        <v>4</v>
      </c>
      <c r="B28" s="6" t="s">
        <v>15</v>
      </c>
      <c r="C28" s="6" t="s">
        <v>39</v>
      </c>
    </row>
    <row r="29" spans="1:3" x14ac:dyDescent="0.2">
      <c r="A29" s="6">
        <v>4</v>
      </c>
      <c r="B29" s="6" t="s">
        <v>15</v>
      </c>
      <c r="C29" s="6" t="s">
        <v>39</v>
      </c>
    </row>
    <row r="30" spans="1:3" x14ac:dyDescent="0.2">
      <c r="A30" s="6">
        <v>4</v>
      </c>
      <c r="B30" s="6" t="s">
        <v>15</v>
      </c>
      <c r="C30" s="6" t="s">
        <v>39</v>
      </c>
    </row>
    <row r="31" spans="1:3" x14ac:dyDescent="0.2">
      <c r="A31" s="6">
        <v>4</v>
      </c>
      <c r="B31" s="6" t="s">
        <v>15</v>
      </c>
      <c r="C31" s="6" t="s">
        <v>39</v>
      </c>
    </row>
    <row r="32" spans="1:3" x14ac:dyDescent="0.2">
      <c r="A32" s="6">
        <v>4</v>
      </c>
      <c r="B32" s="6" t="s">
        <v>15</v>
      </c>
      <c r="C32" s="6" t="s">
        <v>39</v>
      </c>
    </row>
    <row r="33" spans="1:3" x14ac:dyDescent="0.2">
      <c r="A33" s="6">
        <v>6</v>
      </c>
      <c r="B33" s="6" t="s">
        <v>15</v>
      </c>
      <c r="C33" s="8" t="s">
        <v>39</v>
      </c>
    </row>
    <row r="34" spans="1:3" x14ac:dyDescent="0.2">
      <c r="A34" s="6">
        <v>61</v>
      </c>
      <c r="B34" s="6" t="s">
        <v>15</v>
      </c>
      <c r="C34" s="6" t="s">
        <v>39</v>
      </c>
    </row>
    <row r="35" spans="1:3" x14ac:dyDescent="0.2">
      <c r="A35" s="6">
        <v>0</v>
      </c>
      <c r="B35" s="6" t="s">
        <v>15</v>
      </c>
      <c r="C35" s="6" t="s">
        <v>18</v>
      </c>
    </row>
    <row r="36" spans="1:3" x14ac:dyDescent="0.2">
      <c r="A36" s="6">
        <v>0</v>
      </c>
      <c r="B36" s="6" t="s">
        <v>15</v>
      </c>
      <c r="C36" s="6" t="s">
        <v>18</v>
      </c>
    </row>
    <row r="37" spans="1:3" x14ac:dyDescent="0.2">
      <c r="A37" s="6">
        <v>0</v>
      </c>
      <c r="B37" s="6" t="s">
        <v>15</v>
      </c>
      <c r="C37" s="6" t="s">
        <v>18</v>
      </c>
    </row>
    <row r="38" spans="1:3" x14ac:dyDescent="0.2">
      <c r="A38" s="6">
        <v>0</v>
      </c>
      <c r="B38" s="6" t="s">
        <v>15</v>
      </c>
      <c r="C38" s="6" t="s">
        <v>18</v>
      </c>
    </row>
    <row r="39" spans="1:3" x14ac:dyDescent="0.2">
      <c r="A39" s="6">
        <v>1</v>
      </c>
      <c r="B39" s="6" t="s">
        <v>15</v>
      </c>
      <c r="C39" s="6" t="s">
        <v>18</v>
      </c>
    </row>
    <row r="40" spans="1:3" x14ac:dyDescent="0.2">
      <c r="A40" s="6">
        <v>1</v>
      </c>
      <c r="B40" s="6" t="s">
        <v>15</v>
      </c>
      <c r="C40" s="6" t="s">
        <v>18</v>
      </c>
    </row>
    <row r="41" spans="1:3" x14ac:dyDescent="0.2">
      <c r="A41" s="6">
        <v>2</v>
      </c>
      <c r="B41" s="6" t="s">
        <v>15</v>
      </c>
      <c r="C41" s="6" t="s">
        <v>18</v>
      </c>
    </row>
    <row r="42" spans="1:3" x14ac:dyDescent="0.2">
      <c r="A42" s="6">
        <v>2</v>
      </c>
      <c r="B42" s="6" t="s">
        <v>15</v>
      </c>
      <c r="C42" s="6" t="s">
        <v>18</v>
      </c>
    </row>
    <row r="43" spans="1:3" x14ac:dyDescent="0.2">
      <c r="A43" s="6">
        <v>3</v>
      </c>
      <c r="B43" s="6" t="s">
        <v>15</v>
      </c>
      <c r="C43" s="6" t="s">
        <v>18</v>
      </c>
    </row>
    <row r="44" spans="1:3" x14ac:dyDescent="0.2">
      <c r="A44" s="6">
        <v>4</v>
      </c>
      <c r="B44" s="6" t="s">
        <v>15</v>
      </c>
      <c r="C44" s="6" t="s">
        <v>18</v>
      </c>
    </row>
    <row r="45" spans="1:3" x14ac:dyDescent="0.2">
      <c r="A45" s="6">
        <v>5</v>
      </c>
      <c r="B45" s="6" t="s">
        <v>15</v>
      </c>
      <c r="C45" s="6" t="s">
        <v>18</v>
      </c>
    </row>
    <row r="46" spans="1:3" x14ac:dyDescent="0.2">
      <c r="A46" s="6">
        <v>5</v>
      </c>
      <c r="B46" s="6" t="s">
        <v>15</v>
      </c>
      <c r="C46" s="6" t="s">
        <v>18</v>
      </c>
    </row>
    <row r="47" spans="1:3" x14ac:dyDescent="0.2">
      <c r="A47" s="6">
        <v>5</v>
      </c>
      <c r="B47" s="6" t="s">
        <v>15</v>
      </c>
      <c r="C47" s="6" t="s">
        <v>18</v>
      </c>
    </row>
    <row r="48" spans="1:3" x14ac:dyDescent="0.2">
      <c r="A48" s="6">
        <v>5</v>
      </c>
      <c r="B48" s="6" t="s">
        <v>15</v>
      </c>
      <c r="C48" s="6" t="s">
        <v>18</v>
      </c>
    </row>
    <row r="49" spans="1:3" x14ac:dyDescent="0.2">
      <c r="A49" s="6">
        <v>6</v>
      </c>
      <c r="B49" s="6" t="s">
        <v>15</v>
      </c>
      <c r="C49" s="6" t="s">
        <v>18</v>
      </c>
    </row>
    <row r="50" spans="1:3" x14ac:dyDescent="0.2">
      <c r="A50" s="6">
        <v>14</v>
      </c>
      <c r="B50" s="6" t="s">
        <v>15</v>
      </c>
      <c r="C50" s="6" t="s">
        <v>18</v>
      </c>
    </row>
    <row r="51" spans="1:3" x14ac:dyDescent="0.2">
      <c r="A51" s="6">
        <v>14</v>
      </c>
      <c r="B51" s="6" t="s">
        <v>15</v>
      </c>
      <c r="C51" s="6" t="s">
        <v>18</v>
      </c>
    </row>
    <row r="52" spans="1:3" x14ac:dyDescent="0.2">
      <c r="A52" s="6">
        <v>16</v>
      </c>
      <c r="B52" s="6" t="s">
        <v>15</v>
      </c>
      <c r="C52" s="6" t="s">
        <v>18</v>
      </c>
    </row>
    <row r="53" spans="1:3" x14ac:dyDescent="0.2">
      <c r="A53" s="6">
        <v>41</v>
      </c>
      <c r="B53" s="6" t="s">
        <v>15</v>
      </c>
      <c r="C53" s="6" t="s">
        <v>18</v>
      </c>
    </row>
    <row r="54" spans="1:3" x14ac:dyDescent="0.2">
      <c r="A54" s="6">
        <v>52</v>
      </c>
      <c r="B54" s="6" t="s">
        <v>15</v>
      </c>
      <c r="C54" s="6" t="s">
        <v>18</v>
      </c>
    </row>
    <row r="55" spans="1:3" x14ac:dyDescent="0.2">
      <c r="A55" s="6">
        <v>199</v>
      </c>
      <c r="B55" s="6" t="s">
        <v>15</v>
      </c>
      <c r="C55" s="6" t="s">
        <v>18</v>
      </c>
    </row>
    <row r="56" spans="1:3" x14ac:dyDescent="0.2">
      <c r="A56" s="6">
        <v>278</v>
      </c>
      <c r="B56" s="6" t="s">
        <v>22</v>
      </c>
      <c r="C56" s="6" t="s">
        <v>18</v>
      </c>
    </row>
    <row r="57" spans="1:3" x14ac:dyDescent="0.2">
      <c r="A57" s="6">
        <v>309</v>
      </c>
      <c r="B57" s="6" t="s">
        <v>22</v>
      </c>
      <c r="C57" s="6" t="s">
        <v>18</v>
      </c>
    </row>
    <row r="58" spans="1:3" x14ac:dyDescent="0.2">
      <c r="A58" s="6">
        <v>0</v>
      </c>
      <c r="B58" s="6" t="s">
        <v>15</v>
      </c>
      <c r="C58" s="6" t="s">
        <v>27</v>
      </c>
    </row>
    <row r="59" spans="1:3" x14ac:dyDescent="0.2">
      <c r="A59" s="6">
        <v>0</v>
      </c>
      <c r="B59" s="6" t="s">
        <v>15</v>
      </c>
      <c r="C59" s="6" t="s">
        <v>27</v>
      </c>
    </row>
    <row r="60" spans="1:3" x14ac:dyDescent="0.2">
      <c r="A60" s="6">
        <v>0</v>
      </c>
      <c r="B60" s="6" t="s">
        <v>15</v>
      </c>
      <c r="C60" s="6" t="s">
        <v>27</v>
      </c>
    </row>
    <row r="61" spans="1:3" x14ac:dyDescent="0.2">
      <c r="A61" s="6">
        <v>0</v>
      </c>
      <c r="B61" s="6" t="s">
        <v>22</v>
      </c>
      <c r="C61" s="6" t="s">
        <v>27</v>
      </c>
    </row>
    <row r="62" spans="1:3" x14ac:dyDescent="0.2">
      <c r="A62" s="6">
        <v>0</v>
      </c>
      <c r="B62" s="6" t="s">
        <v>15</v>
      </c>
      <c r="C62" s="8" t="s">
        <v>27</v>
      </c>
    </row>
    <row r="63" spans="1:3" x14ac:dyDescent="0.2">
      <c r="A63" s="6">
        <v>0</v>
      </c>
      <c r="B63" s="6" t="s">
        <v>15</v>
      </c>
      <c r="C63" s="6" t="s">
        <v>27</v>
      </c>
    </row>
    <row r="64" spans="1:3" x14ac:dyDescent="0.2">
      <c r="A64" s="6">
        <v>0</v>
      </c>
      <c r="B64" s="6" t="s">
        <v>15</v>
      </c>
      <c r="C64" s="6" t="s">
        <v>27</v>
      </c>
    </row>
    <row r="65" spans="1:3" x14ac:dyDescent="0.2">
      <c r="A65" s="6">
        <v>0</v>
      </c>
      <c r="B65" s="6" t="s">
        <v>15</v>
      </c>
      <c r="C65" s="6" t="s">
        <v>27</v>
      </c>
    </row>
    <row r="66" spans="1:3" x14ac:dyDescent="0.2">
      <c r="A66" s="6">
        <v>1</v>
      </c>
      <c r="B66" s="6" t="s">
        <v>15</v>
      </c>
      <c r="C66" s="6" t="s">
        <v>27</v>
      </c>
    </row>
    <row r="67" spans="1:3" x14ac:dyDescent="0.2">
      <c r="A67" s="6">
        <v>2</v>
      </c>
      <c r="B67" s="6" t="s">
        <v>15</v>
      </c>
      <c r="C67" s="6" t="s">
        <v>27</v>
      </c>
    </row>
    <row r="68" spans="1:3" x14ac:dyDescent="0.2">
      <c r="A68" s="6">
        <v>3</v>
      </c>
      <c r="B68" s="6" t="s">
        <v>15</v>
      </c>
      <c r="C68" s="6" t="s">
        <v>27</v>
      </c>
    </row>
    <row r="69" spans="1:3" x14ac:dyDescent="0.2">
      <c r="A69" s="6">
        <v>4</v>
      </c>
      <c r="B69" s="6" t="s">
        <v>15</v>
      </c>
      <c r="C69" s="6" t="s">
        <v>27</v>
      </c>
    </row>
    <row r="70" spans="1:3" x14ac:dyDescent="0.2">
      <c r="A70" s="6">
        <v>6</v>
      </c>
      <c r="B70" s="6" t="s">
        <v>15</v>
      </c>
      <c r="C70" s="6" t="s">
        <v>27</v>
      </c>
    </row>
    <row r="71" spans="1:3" x14ac:dyDescent="0.2">
      <c r="A71" s="6">
        <v>9</v>
      </c>
      <c r="B71" s="6" t="s">
        <v>15</v>
      </c>
      <c r="C71" s="6" t="s">
        <v>27</v>
      </c>
    </row>
    <row r="72" spans="1:3" x14ac:dyDescent="0.2">
      <c r="A72" s="6">
        <v>12</v>
      </c>
      <c r="B72" s="6" t="s">
        <v>15</v>
      </c>
      <c r="C72" s="6" t="s">
        <v>27</v>
      </c>
    </row>
    <row r="73" spans="1:3" x14ac:dyDescent="0.2">
      <c r="A73" s="6">
        <v>12</v>
      </c>
      <c r="B73" s="6" t="s">
        <v>15</v>
      </c>
      <c r="C73" s="6" t="s">
        <v>27</v>
      </c>
    </row>
    <row r="74" spans="1:3" x14ac:dyDescent="0.2">
      <c r="A74" s="6">
        <v>13</v>
      </c>
      <c r="B74" s="6" t="s">
        <v>15</v>
      </c>
      <c r="C74" s="6" t="s">
        <v>27</v>
      </c>
    </row>
    <row r="75" spans="1:3" x14ac:dyDescent="0.2">
      <c r="A75" s="6">
        <v>13</v>
      </c>
      <c r="B75" s="6" t="s">
        <v>15</v>
      </c>
      <c r="C75" s="8" t="s">
        <v>27</v>
      </c>
    </row>
    <row r="76" spans="1:3" x14ac:dyDescent="0.2">
      <c r="A76" s="6">
        <v>14</v>
      </c>
      <c r="B76" s="6" t="s">
        <v>15</v>
      </c>
      <c r="C76" s="6" t="s">
        <v>27</v>
      </c>
    </row>
    <row r="77" spans="1:3" x14ac:dyDescent="0.2">
      <c r="A77" s="6">
        <v>37</v>
      </c>
      <c r="B77" s="6" t="s">
        <v>15</v>
      </c>
      <c r="C77" s="6" t="s">
        <v>27</v>
      </c>
    </row>
    <row r="78" spans="1:3" x14ac:dyDescent="0.2">
      <c r="A78" s="6">
        <v>40</v>
      </c>
      <c r="B78" s="6" t="s">
        <v>22</v>
      </c>
      <c r="C78" s="6" t="s">
        <v>27</v>
      </c>
    </row>
    <row r="79" spans="1:3" x14ac:dyDescent="0.2">
      <c r="A79" s="6">
        <v>41</v>
      </c>
      <c r="B79" s="6" t="s">
        <v>15</v>
      </c>
      <c r="C79" s="6" t="s">
        <v>27</v>
      </c>
    </row>
    <row r="80" spans="1:3" x14ac:dyDescent="0.2">
      <c r="A80" s="6">
        <v>48</v>
      </c>
      <c r="B80" s="6" t="s">
        <v>15</v>
      </c>
      <c r="C80" s="6" t="s">
        <v>27</v>
      </c>
    </row>
    <row r="81" spans="1:3" x14ac:dyDescent="0.2">
      <c r="A81" s="6">
        <v>73</v>
      </c>
      <c r="B81" s="6" t="s">
        <v>15</v>
      </c>
      <c r="C81" s="6" t="s">
        <v>27</v>
      </c>
    </row>
    <row r="82" spans="1:3" x14ac:dyDescent="0.2">
      <c r="A82" s="6">
        <v>241</v>
      </c>
      <c r="B82" s="6" t="s">
        <v>15</v>
      </c>
      <c r="C82" s="8" t="s">
        <v>27</v>
      </c>
    </row>
    <row r="83" spans="1:3" x14ac:dyDescent="0.2">
      <c r="A83" s="6">
        <v>975</v>
      </c>
      <c r="B83" s="8" t="s">
        <v>542</v>
      </c>
      <c r="C83" s="8" t="s">
        <v>27</v>
      </c>
    </row>
    <row r="84" spans="1:3" x14ac:dyDescent="0.2">
      <c r="A84" s="6">
        <v>0</v>
      </c>
      <c r="B84" s="6" t="s">
        <v>15</v>
      </c>
      <c r="C84" s="6" t="s">
        <v>16</v>
      </c>
    </row>
    <row r="85" spans="1:3" x14ac:dyDescent="0.2">
      <c r="A85" s="6">
        <v>0</v>
      </c>
      <c r="B85" s="6" t="s">
        <v>15</v>
      </c>
      <c r="C85" s="6" t="s">
        <v>16</v>
      </c>
    </row>
    <row r="86" spans="1:3" x14ac:dyDescent="0.2">
      <c r="A86" s="6">
        <v>2</v>
      </c>
      <c r="B86" s="6" t="s">
        <v>15</v>
      </c>
      <c r="C86" s="6" t="s">
        <v>16</v>
      </c>
    </row>
    <row r="87" spans="1:3" x14ac:dyDescent="0.2">
      <c r="A87" s="6">
        <v>2</v>
      </c>
      <c r="B87" s="6" t="s">
        <v>15</v>
      </c>
      <c r="C87" s="6" t="s">
        <v>16</v>
      </c>
    </row>
    <row r="88" spans="1:3" x14ac:dyDescent="0.2">
      <c r="A88" s="6">
        <v>4</v>
      </c>
      <c r="B88" s="6" t="s">
        <v>15</v>
      </c>
      <c r="C88" s="8" t="s">
        <v>16</v>
      </c>
    </row>
    <row r="89" spans="1:3" x14ac:dyDescent="0.2">
      <c r="A89" s="6">
        <v>5</v>
      </c>
      <c r="B89" s="6" t="s">
        <v>15</v>
      </c>
      <c r="C89" s="6" t="s">
        <v>16</v>
      </c>
    </row>
    <row r="90" spans="1:3" x14ac:dyDescent="0.2">
      <c r="A90" s="6">
        <v>8</v>
      </c>
      <c r="B90" s="6" t="s">
        <v>15</v>
      </c>
      <c r="C90" s="6" t="s">
        <v>16</v>
      </c>
    </row>
    <row r="91" spans="1:3" x14ac:dyDescent="0.2">
      <c r="A91" s="6">
        <v>10</v>
      </c>
      <c r="B91" s="6" t="s">
        <v>15</v>
      </c>
      <c r="C91" s="6" t="s">
        <v>16</v>
      </c>
    </row>
    <row r="92" spans="1:3" x14ac:dyDescent="0.2">
      <c r="A92" s="6">
        <v>10</v>
      </c>
      <c r="B92" s="6" t="s">
        <v>15</v>
      </c>
      <c r="C92" s="6" t="s">
        <v>16</v>
      </c>
    </row>
    <row r="93" spans="1:3" x14ac:dyDescent="0.2">
      <c r="A93" s="6">
        <v>11</v>
      </c>
      <c r="B93" s="6" t="s">
        <v>15</v>
      </c>
      <c r="C93" s="6" t="s">
        <v>16</v>
      </c>
    </row>
    <row r="94" spans="1:3" x14ac:dyDescent="0.2">
      <c r="A94" s="6">
        <v>0</v>
      </c>
      <c r="B94" s="6" t="s">
        <v>15</v>
      </c>
      <c r="C94" s="6" t="s">
        <v>20</v>
      </c>
    </row>
    <row r="95" spans="1:3" x14ac:dyDescent="0.2">
      <c r="A95" s="6">
        <v>0</v>
      </c>
      <c r="B95" s="6" t="s">
        <v>15</v>
      </c>
      <c r="C95" s="6" t="s">
        <v>20</v>
      </c>
    </row>
    <row r="96" spans="1:3" x14ac:dyDescent="0.2">
      <c r="A96" s="6">
        <v>0</v>
      </c>
      <c r="B96" s="6" t="s">
        <v>15</v>
      </c>
      <c r="C96" s="6" t="s">
        <v>20</v>
      </c>
    </row>
    <row r="97" spans="1:3" x14ac:dyDescent="0.2">
      <c r="A97" s="6">
        <v>0</v>
      </c>
      <c r="B97" s="6" t="s">
        <v>15</v>
      </c>
      <c r="C97" s="6" t="s">
        <v>20</v>
      </c>
    </row>
    <row r="98" spans="1:3" x14ac:dyDescent="0.2">
      <c r="A98" s="6">
        <v>0</v>
      </c>
      <c r="B98" s="6" t="s">
        <v>15</v>
      </c>
      <c r="C98" s="6" t="s">
        <v>20</v>
      </c>
    </row>
    <row r="99" spans="1:3" x14ac:dyDescent="0.2">
      <c r="A99" s="6">
        <v>1</v>
      </c>
      <c r="B99" s="6" t="s">
        <v>15</v>
      </c>
      <c r="C99" s="6" t="s">
        <v>20</v>
      </c>
    </row>
    <row r="100" spans="1:3" x14ac:dyDescent="0.2">
      <c r="A100" s="6">
        <v>2</v>
      </c>
      <c r="B100" s="6" t="s">
        <v>15</v>
      </c>
      <c r="C100" s="6" t="s">
        <v>20</v>
      </c>
    </row>
    <row r="101" spans="1:3" x14ac:dyDescent="0.2">
      <c r="A101" s="6">
        <v>3</v>
      </c>
      <c r="B101" s="6" t="s">
        <v>15</v>
      </c>
      <c r="C101" s="6" t="s">
        <v>20</v>
      </c>
    </row>
    <row r="102" spans="1:3" x14ac:dyDescent="0.2">
      <c r="A102" s="6">
        <v>4</v>
      </c>
      <c r="B102" s="6" t="s">
        <v>15</v>
      </c>
      <c r="C102" s="6" t="s">
        <v>20</v>
      </c>
    </row>
    <row r="103" spans="1:3" x14ac:dyDescent="0.2">
      <c r="A103" s="6">
        <v>4</v>
      </c>
      <c r="B103" s="6" t="s">
        <v>15</v>
      </c>
      <c r="C103" s="6" t="s">
        <v>20</v>
      </c>
    </row>
    <row r="104" spans="1:3" x14ac:dyDescent="0.2">
      <c r="A104" s="6">
        <v>6</v>
      </c>
      <c r="B104" s="6" t="s">
        <v>15</v>
      </c>
      <c r="C104" s="6" t="s">
        <v>20</v>
      </c>
    </row>
    <row r="105" spans="1:3" x14ac:dyDescent="0.2">
      <c r="A105" s="6">
        <v>8</v>
      </c>
      <c r="B105" s="6" t="s">
        <v>15</v>
      </c>
      <c r="C105" s="6" t="s">
        <v>20</v>
      </c>
    </row>
    <row r="106" spans="1:3" x14ac:dyDescent="0.2">
      <c r="A106" s="6">
        <v>9</v>
      </c>
      <c r="B106" s="6" t="s">
        <v>15</v>
      </c>
      <c r="C106" s="6" t="s">
        <v>20</v>
      </c>
    </row>
    <row r="107" spans="1:3" x14ac:dyDescent="0.2">
      <c r="A107" s="6">
        <v>9</v>
      </c>
      <c r="B107" s="6" t="s">
        <v>15</v>
      </c>
      <c r="C107" s="6" t="s">
        <v>20</v>
      </c>
    </row>
    <row r="108" spans="1:3" x14ac:dyDescent="0.2">
      <c r="A108" s="6">
        <v>10</v>
      </c>
      <c r="B108" s="6" t="s">
        <v>15</v>
      </c>
      <c r="C108" s="6" t="s">
        <v>20</v>
      </c>
    </row>
    <row r="109" spans="1:3" x14ac:dyDescent="0.2">
      <c r="A109" s="6">
        <v>14</v>
      </c>
      <c r="B109" s="6" t="s">
        <v>15</v>
      </c>
      <c r="C109" s="6" t="s">
        <v>20</v>
      </c>
    </row>
    <row r="110" spans="1:3" x14ac:dyDescent="0.2">
      <c r="A110" s="6">
        <v>16</v>
      </c>
      <c r="B110" s="6" t="s">
        <v>15</v>
      </c>
      <c r="C110" s="6" t="s">
        <v>20</v>
      </c>
    </row>
    <row r="111" spans="1:3" x14ac:dyDescent="0.2">
      <c r="A111" s="6">
        <v>25</v>
      </c>
      <c r="B111" s="6" t="s">
        <v>15</v>
      </c>
      <c r="C111" s="6" t="s">
        <v>20</v>
      </c>
    </row>
    <row r="112" spans="1:3" x14ac:dyDescent="0.2">
      <c r="A112" s="6">
        <v>26</v>
      </c>
      <c r="B112" s="6" t="s">
        <v>15</v>
      </c>
      <c r="C112" s="6" t="s">
        <v>20</v>
      </c>
    </row>
    <row r="113" spans="1:3" x14ac:dyDescent="0.2">
      <c r="A113" s="6">
        <v>27</v>
      </c>
      <c r="B113" s="6" t="s">
        <v>15</v>
      </c>
      <c r="C113" s="6" t="s">
        <v>20</v>
      </c>
    </row>
    <row r="114" spans="1:3" x14ac:dyDescent="0.2">
      <c r="A114" s="6">
        <v>30</v>
      </c>
      <c r="B114" s="6" t="s">
        <v>22</v>
      </c>
      <c r="C114" s="6" t="s">
        <v>20</v>
      </c>
    </row>
    <row r="115" spans="1:3" x14ac:dyDescent="0.2">
      <c r="A115" s="6">
        <v>51</v>
      </c>
      <c r="B115" s="6" t="s">
        <v>15</v>
      </c>
      <c r="C115" s="6" t="s">
        <v>20</v>
      </c>
    </row>
    <row r="116" spans="1:3" x14ac:dyDescent="0.2">
      <c r="A116" s="6">
        <v>59</v>
      </c>
      <c r="B116" s="6" t="s">
        <v>15</v>
      </c>
      <c r="C116" s="6" t="s">
        <v>20</v>
      </c>
    </row>
    <row r="117" spans="1:3" x14ac:dyDescent="0.2">
      <c r="A117" s="6">
        <v>63</v>
      </c>
      <c r="B117" s="6" t="s">
        <v>15</v>
      </c>
      <c r="C117" s="6" t="s">
        <v>20</v>
      </c>
    </row>
    <row r="118" spans="1:3" x14ac:dyDescent="0.2">
      <c r="A118" s="6">
        <v>72</v>
      </c>
      <c r="B118" s="6" t="s">
        <v>15</v>
      </c>
      <c r="C118" s="6" t="s">
        <v>20</v>
      </c>
    </row>
    <row r="119" spans="1:3" x14ac:dyDescent="0.2">
      <c r="A119" s="6">
        <v>75</v>
      </c>
      <c r="B119" s="6" t="s">
        <v>22</v>
      </c>
      <c r="C119" s="6" t="s">
        <v>20</v>
      </c>
    </row>
    <row r="120" spans="1:3" x14ac:dyDescent="0.2">
      <c r="A120" s="6">
        <v>175</v>
      </c>
      <c r="B120" s="6" t="s">
        <v>22</v>
      </c>
      <c r="C120" s="6" t="s">
        <v>20</v>
      </c>
    </row>
    <row r="121" spans="1:3" x14ac:dyDescent="0.2">
      <c r="A121" s="6">
        <v>200</v>
      </c>
      <c r="B121" s="6" t="s">
        <v>22</v>
      </c>
      <c r="C121" s="6" t="s">
        <v>20</v>
      </c>
    </row>
    <row r="122" spans="1:3" x14ac:dyDescent="0.2">
      <c r="A122" s="6">
        <v>217</v>
      </c>
      <c r="B122" s="6" t="s">
        <v>15</v>
      </c>
      <c r="C122" s="6" t="s">
        <v>20</v>
      </c>
    </row>
    <row r="123" spans="1:3" x14ac:dyDescent="0.2">
      <c r="A123" s="6">
        <v>312</v>
      </c>
      <c r="B123" s="6" t="s">
        <v>15</v>
      </c>
      <c r="C123" s="6" t="s">
        <v>20</v>
      </c>
    </row>
    <row r="124" spans="1:3" x14ac:dyDescent="0.2">
      <c r="A124" s="6">
        <v>313</v>
      </c>
      <c r="B124" s="8" t="s">
        <v>539</v>
      </c>
      <c r="C124" s="8" t="s">
        <v>20</v>
      </c>
    </row>
    <row r="125" spans="1:3" x14ac:dyDescent="0.2">
      <c r="A125" s="6">
        <v>422</v>
      </c>
      <c r="B125" s="6" t="s">
        <v>15</v>
      </c>
      <c r="C125" s="6" t="s">
        <v>20</v>
      </c>
    </row>
    <row r="126" spans="1:3" x14ac:dyDescent="0.2">
      <c r="A126" s="6">
        <v>485</v>
      </c>
      <c r="B126" s="6" t="s">
        <v>22</v>
      </c>
      <c r="C126" s="6" t="s">
        <v>20</v>
      </c>
    </row>
    <row r="127" spans="1:3" x14ac:dyDescent="0.2">
      <c r="A127" s="6">
        <v>604</v>
      </c>
      <c r="B127" s="6" t="s">
        <v>15</v>
      </c>
      <c r="C127" s="6" t="s">
        <v>20</v>
      </c>
    </row>
    <row r="128" spans="1:3" x14ac:dyDescent="0.2">
      <c r="A128" s="6">
        <v>660</v>
      </c>
      <c r="B128" s="6" t="s">
        <v>15</v>
      </c>
      <c r="C128" s="6" t="s">
        <v>20</v>
      </c>
    </row>
  </sheetData>
  <sortState ref="A2:C129">
    <sortCondition ref="C2:C129"/>
    <sortCondition ref="A2:A129"/>
  </sortState>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AllData</vt:lpstr>
      <vt:lpstr>CHSWPhase1</vt:lpstr>
      <vt:lpstr>CHSWPhase2</vt:lpstr>
      <vt:lpstr>ChimneyType</vt:lpstr>
      <vt:lpstr>count_bldgtype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Kristin</dc:creator>
  <cp:lastModifiedBy>Paul Kyle</cp:lastModifiedBy>
  <dcterms:created xsi:type="dcterms:W3CDTF">2013-09-18T16:07:04Z</dcterms:created>
  <dcterms:modified xsi:type="dcterms:W3CDTF">2013-10-08T00:43:05Z</dcterms:modified>
</cp:coreProperties>
</file>